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U:\Campus Planning &amp; Facilities Management\Construction\Master Forms and Documents\CPFM WEB FORMS\Project Required Forms\"/>
    </mc:Choice>
  </mc:AlternateContent>
  <xr:revisionPtr revIDLastSave="0" documentId="13_ncr:1_{44FE55F6-D614-4715-8726-8A692A2AAF3D}" xr6:coauthVersionLast="47" xr6:coauthVersionMax="47" xr10:uidLastSave="{00000000-0000-0000-0000-000000000000}"/>
  <bookViews>
    <workbookView xWindow="-28920" yWindow="-120" windowWidth="29040" windowHeight="15720" xr2:uid="{00000000-000D-0000-FFFF-FFFF00000000}"/>
  </bookViews>
  <sheets>
    <sheet name="New Project Instructions" sheetId="9" r:id="rId1"/>
    <sheet name="PROJECT NAME Guidelines" sheetId="8" r:id="rId2"/>
    <sheet name="PRF Front Page" sheetId="5" r:id="rId3"/>
    <sheet name="PRF Back Page" sheetId="7" r:id="rId4"/>
  </sheets>
  <definedNames>
    <definedName name="_xlnm.Print_Area" localSheetId="0">'New Project Instructions'!$B$1:$B$22</definedName>
    <definedName name="_xlnm.Print_Area" localSheetId="3">'PRF Back Page'!$A$1:$H$68</definedName>
    <definedName name="_xlnm.Print_Area" localSheetId="2">'PRF Front Page'!$A$1:$V$86</definedName>
    <definedName name="_xlnm.Print_Area" localSheetId="1">'PROJECT NAME Guidelines'!$B$4:$C$32</definedName>
  </definedNames>
  <calcPr calcId="191029"/>
  <customWorkbookViews>
    <customWorkbookView name="Jan - Personal View" guid="{17B30A33-7C6C-11D6-B6FF-0002E30C1042}" mergeInterval="0" personalView="1" maximized="1" windowWidth="1276"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8" i="5" l="1"/>
  <c r="U39" i="5" s="1"/>
  <c r="U40" i="5" s="1"/>
  <c r="U41" i="5" s="1"/>
  <c r="U42" i="5" s="1"/>
  <c r="U43" i="5" s="1"/>
  <c r="F40" i="7"/>
  <c r="A5" i="7" l="1"/>
  <c r="H70" i="7" l="1"/>
  <c r="F24" i="7" l="1"/>
  <c r="C4" i="7"/>
  <c r="F4" i="7"/>
  <c r="W13" i="5"/>
  <c r="B23" i="7"/>
  <c r="B51" i="7"/>
  <c r="F58" i="7"/>
  <c r="B38" i="7"/>
  <c r="G63" i="7" l="1"/>
  <c r="G68" i="7" l="1"/>
  <c r="U47" i="5" s="1"/>
</calcChain>
</file>

<file path=xl/sharedStrings.xml><?xml version="1.0" encoding="utf-8"?>
<sst xmlns="http://schemas.openxmlformats.org/spreadsheetml/2006/main" count="289" uniqueCount="277">
  <si>
    <t>Log Date:</t>
  </si>
  <si>
    <t>Capitalize</t>
  </si>
  <si>
    <t>Mixed</t>
  </si>
  <si>
    <t>Non-Capital</t>
  </si>
  <si>
    <t>Surveying</t>
  </si>
  <si>
    <t>Furniture</t>
  </si>
  <si>
    <t>Testing</t>
  </si>
  <si>
    <t>Architect Fee</t>
  </si>
  <si>
    <t>Engineering Fee</t>
  </si>
  <si>
    <t>Renderings</t>
  </si>
  <si>
    <t>Other Administrative Costs</t>
  </si>
  <si>
    <t>Owner Purchases</t>
  </si>
  <si>
    <t>Specialty</t>
  </si>
  <si>
    <t>Demolition</t>
  </si>
  <si>
    <t>Other Construction Costs</t>
  </si>
  <si>
    <t>Project Manager/Coordinator</t>
  </si>
  <si>
    <t>Campus Planning &amp; Facilities Mgmt Office Use --</t>
  </si>
  <si>
    <t>Date of Request:</t>
  </si>
  <si>
    <t>Item Cost:</t>
  </si>
  <si>
    <t>Environmental Assessment</t>
  </si>
  <si>
    <t>Estimating</t>
  </si>
  <si>
    <t>Geotech/Borings</t>
  </si>
  <si>
    <t>Painting Expenses</t>
  </si>
  <si>
    <t>Plumbing</t>
  </si>
  <si>
    <t>Programming/Plan</t>
  </si>
  <si>
    <t>Roofing</t>
  </si>
  <si>
    <t>Security Systems External</t>
  </si>
  <si>
    <t>Scheduling</t>
  </si>
  <si>
    <t>Signage-Exterior/Interior</t>
  </si>
  <si>
    <t>Sitework/Landscaping</t>
  </si>
  <si>
    <t>TOTAL PRE-CONSTRUCTION BUDGET:</t>
  </si>
  <si>
    <t>Utility Costs</t>
  </si>
  <si>
    <t>TOTAL CONSTRUCTION BUDGET:</t>
  </si>
  <si>
    <t>Commissioning</t>
  </si>
  <si>
    <t>Other Design Costs</t>
  </si>
  <si>
    <t>Secondary Architect/Engineer</t>
  </si>
  <si>
    <t>Sitework/Landscaping Design</t>
  </si>
  <si>
    <t>Special Consultant</t>
  </si>
  <si>
    <t>TOTAL DESIGN BUDGET:</t>
  </si>
  <si>
    <t>Other Furniture &amp; Equipment</t>
  </si>
  <si>
    <t>TOTAL FURNITURE &amp; EQUIPMENT BUDGET:</t>
  </si>
  <si>
    <t>Administrative Costs</t>
  </si>
  <si>
    <t>Blueprints/Specs</t>
  </si>
  <si>
    <t>CWRU Audio/Visual Services</t>
  </si>
  <si>
    <t>Dedication Costs</t>
  </si>
  <si>
    <t>CWRU Facilities Services</t>
  </si>
  <si>
    <t>CWRU IT Network/Faceplates</t>
  </si>
  <si>
    <t>Risk Management</t>
  </si>
  <si>
    <t>CWRU Keyshop Services</t>
  </si>
  <si>
    <t>Sustainability Certification</t>
  </si>
  <si>
    <t>CWRU Moving Services</t>
  </si>
  <si>
    <t>TOTAL ADMINISTRATIVE BUDGET:</t>
  </si>
  <si>
    <t>CWRU Other Internal Svcs</t>
  </si>
  <si>
    <t>CWRU Security Services</t>
  </si>
  <si>
    <t>CWRU Telephone Services</t>
  </si>
  <si>
    <t>TOTAL CWRU INTERNAL SERVICES:</t>
  </si>
  <si>
    <t>Building Envelope</t>
  </si>
  <si>
    <t>Carpeting</t>
  </si>
  <si>
    <t>Electrical</t>
  </si>
  <si>
    <t>Fire Alarm</t>
  </si>
  <si>
    <t>BUDGET SUBTOTAL:</t>
  </si>
  <si>
    <t>Fire Suppression</t>
  </si>
  <si>
    <t>General Contractor/Const Mgr</t>
  </si>
  <si>
    <t>Hazardous Material Abatement</t>
  </si>
  <si>
    <t>IT Network/Electronics External</t>
  </si>
  <si>
    <t>Keys/Locks External</t>
  </si>
  <si>
    <t>Mechanical</t>
  </si>
  <si>
    <t>Moving Costs External</t>
  </si>
  <si>
    <t>Construction</t>
  </si>
  <si>
    <t>Planning/Design</t>
  </si>
  <si>
    <t>New Project</t>
  </si>
  <si>
    <t>Other Pre-Construction Costs</t>
  </si>
  <si>
    <t>Procurement</t>
  </si>
  <si>
    <t>Facilities Services Director</t>
  </si>
  <si>
    <t>DISTRIBUTION:</t>
  </si>
  <si>
    <t>APPROVALS:</t>
  </si>
  <si>
    <t>"PS9.0 Entry" Character Count:</t>
  </si>
  <si>
    <t>Controller's Office</t>
  </si>
  <si>
    <t>(10237B)</t>
  </si>
  <si>
    <t>(10238B)</t>
  </si>
  <si>
    <t>(10240B)</t>
  </si>
  <si>
    <t>(10242B)</t>
  </si>
  <si>
    <t>(10244B)</t>
  </si>
  <si>
    <t>(10248B)</t>
  </si>
  <si>
    <t>Office of Business &amp; Finance, CPFM</t>
  </si>
  <si>
    <t>Audio/Visual Equipment</t>
  </si>
  <si>
    <t>Electronics/ITS Equipment</t>
  </si>
  <si>
    <t>Dept/Mgmt Ctr:</t>
  </si>
  <si>
    <t>Yes</t>
  </si>
  <si>
    <t>No</t>
  </si>
  <si>
    <t>Environmental Health &amp; Safety</t>
  </si>
  <si>
    <t>Case Western Reserve University - Project Request Form</t>
  </si>
  <si>
    <t>Total Project Cost:</t>
  </si>
  <si>
    <t>Project Name:</t>
  </si>
  <si>
    <t>Project Mgr/Coord:</t>
  </si>
  <si>
    <t>Phone:</t>
  </si>
  <si>
    <t>Don't Know</t>
  </si>
  <si>
    <t>University Administration:</t>
  </si>
  <si>
    <t>Federal Funding:</t>
  </si>
  <si>
    <t>Funding SpeedType Name</t>
  </si>
  <si>
    <t>Amount</t>
  </si>
  <si>
    <t>Short Description</t>
  </si>
  <si>
    <t>Funding Addition #</t>
  </si>
  <si>
    <t>Additional Copies:</t>
  </si>
  <si>
    <t>(102381)</t>
  </si>
  <si>
    <t>(102391)</t>
  </si>
  <si>
    <t>(102386)</t>
  </si>
  <si>
    <t>(102393)</t>
  </si>
  <si>
    <t>(102404)</t>
  </si>
  <si>
    <t>(102394)</t>
  </si>
  <si>
    <t>(102371)</t>
  </si>
  <si>
    <t>(102373)</t>
  </si>
  <si>
    <t>(102392)</t>
  </si>
  <si>
    <t>(102382)</t>
  </si>
  <si>
    <t>(102395)</t>
  </si>
  <si>
    <t>(102383)</t>
  </si>
  <si>
    <t>(102389)</t>
  </si>
  <si>
    <t>(102384)</t>
  </si>
  <si>
    <t>(102396)</t>
  </si>
  <si>
    <t>(102387)</t>
  </si>
  <si>
    <t>(102390)</t>
  </si>
  <si>
    <t>(102401)</t>
  </si>
  <si>
    <t>(102403)</t>
  </si>
  <si>
    <t>(102468)</t>
  </si>
  <si>
    <t>(102402)</t>
  </si>
  <si>
    <t>(102406)</t>
  </si>
  <si>
    <t>(102405)</t>
  </si>
  <si>
    <t>(102431)</t>
  </si>
  <si>
    <t>(102432)</t>
  </si>
  <si>
    <t>(102429)</t>
  </si>
  <si>
    <t>(102424)</t>
  </si>
  <si>
    <t>(102433)</t>
  </si>
  <si>
    <t>(102434)</t>
  </si>
  <si>
    <t>(102422)</t>
  </si>
  <si>
    <t>(102423)</t>
  </si>
  <si>
    <t>(102444)</t>
  </si>
  <si>
    <t>(102435)</t>
  </si>
  <si>
    <t>(102425)</t>
  </si>
  <si>
    <t>(102436)</t>
  </si>
  <si>
    <t>(102421)</t>
  </si>
  <si>
    <t>(102437)</t>
  </si>
  <si>
    <t>(102438)</t>
  </si>
  <si>
    <t>(102439)</t>
  </si>
  <si>
    <t>(102426)</t>
  </si>
  <si>
    <t>(102601)</t>
  </si>
  <si>
    <t>(102602)</t>
  </si>
  <si>
    <t>(102427)</t>
  </si>
  <si>
    <t>(102428)</t>
  </si>
  <si>
    <t>(102430)</t>
  </si>
  <si>
    <t>(102446)</t>
  </si>
  <si>
    <t>(102448)</t>
  </si>
  <si>
    <t>(102441)</t>
  </si>
  <si>
    <t>(102701)</t>
  </si>
  <si>
    <t>(102445)</t>
  </si>
  <si>
    <t>(102487)</t>
  </si>
  <si>
    <t>(102485)</t>
  </si>
  <si>
    <t>(102486)</t>
  </si>
  <si>
    <t>(102482)</t>
  </si>
  <si>
    <t>(102489)</t>
  </si>
  <si>
    <t>(102481)</t>
  </si>
  <si>
    <t>(102484)</t>
  </si>
  <si>
    <t>(102488)</t>
  </si>
  <si>
    <t>Equipment</t>
  </si>
  <si>
    <t>Reimbursable Exp Arch/Eng</t>
  </si>
  <si>
    <t>Project Start:</t>
  </si>
  <si>
    <t>Est. Construction Start:</t>
  </si>
  <si>
    <t>Est. Occupancy/Substantial Completion Date:</t>
  </si>
  <si>
    <t>*</t>
  </si>
  <si>
    <t>Short Description:</t>
  </si>
  <si>
    <t>To determine the correct format for the Short Description:</t>
  </si>
  <si>
    <t>(FORMER CAPITAL PROJECT AUTHORIZATION FORM (CPAF))</t>
  </si>
  <si>
    <t>INSTRUCTIONS FOR COMPLETING A PROJECT REQUEST FORM (PRF)</t>
  </si>
  <si>
    <t xml:space="preserve">Building Name: </t>
  </si>
  <si>
    <t>"Building-Short Description"</t>
  </si>
  <si>
    <t xml:space="preserve">The project’s building name is listed under “Common Identifier.” </t>
  </si>
  <si>
    <t>1. A link to the "University Building List" document is located on the Campus Planning &amp; Facilities Management website</t>
  </si>
  <si>
    <t xml:space="preserve">2.  In the case of a campus-wide project, use the word "Campus" instead of a building name, to begin the Project Name. </t>
  </si>
  <si>
    <t xml:space="preserve">3.  Finally, if a "special identifier" is needed, it may be added at the end of the Short Description. </t>
  </si>
  <si>
    <t>(NOTE: It is especially important to identify a room as a "Lab", if it is a laboratory. This information in the project name is essential for the auditors.)</t>
  </si>
  <si>
    <t>Note: The use of abbreviations in the Short Description is acceptable in the interest of space requirements, e.g., Upgrade - Upg, Renovation - Renov, etc.</t>
  </si>
  <si>
    <t>CWRU Network ID:</t>
  </si>
  <si>
    <t>CIP SpeedType:</t>
  </si>
  <si>
    <t>1. Fill in all requested (unlocked) information fields on the Project Request Form (PRF) Front Page and Back Page (tabs). Please go to the tab "PROJECT NAME Guidelines" for assistance with creating the Project Name at the top of the Front Page.</t>
  </si>
  <si>
    <r>
      <t xml:space="preserve">CIP PROJECT NAMES: </t>
    </r>
    <r>
      <rPr>
        <b/>
        <vertAlign val="superscript"/>
        <sz val="12"/>
        <rFont val="Times New Roman"/>
        <family val="1"/>
      </rPr>
      <t xml:space="preserve"> </t>
    </r>
    <r>
      <rPr>
        <b/>
        <sz val="12"/>
        <rFont val="Times New Roman"/>
        <family val="1"/>
      </rPr>
      <t>FORMATTING STANDARDS</t>
    </r>
  </si>
  <si>
    <r>
      <t xml:space="preserve">1. If the work will affect </t>
    </r>
    <r>
      <rPr>
        <u/>
        <sz val="12"/>
        <rFont val="Times New Roman"/>
        <family val="1"/>
      </rPr>
      <t>the entire building</t>
    </r>
    <r>
      <rPr>
        <sz val="12"/>
        <rFont val="Times New Roman"/>
        <family val="1"/>
      </rPr>
      <t xml:space="preserve">, i.e., a building system, the first word in the Short Description should be the "building system name," followed by what is being done to the building system, as in “Electrical Service Upgrade” or “Elevator Refurbishment.” </t>
    </r>
  </si>
  <si>
    <r>
      <t xml:space="preserve">2. If the work is to take place </t>
    </r>
    <r>
      <rPr>
        <u/>
        <sz val="12"/>
        <rFont val="Times New Roman"/>
        <family val="1"/>
      </rPr>
      <t>in a certain area of a building</t>
    </r>
    <r>
      <rPr>
        <sz val="12"/>
        <rFont val="Times New Roman"/>
        <family val="1"/>
      </rPr>
      <t>, begin the Short Description with the specific location:  “</t>
    </r>
    <r>
      <rPr>
        <b/>
        <sz val="12"/>
        <rFont val="Times New Roman"/>
        <family val="1"/>
      </rPr>
      <t>Rm _______</t>
    </r>
    <r>
      <rPr>
        <sz val="12"/>
        <rFont val="Times New Roman"/>
        <family val="1"/>
      </rPr>
      <t>” or “</t>
    </r>
    <r>
      <rPr>
        <b/>
        <sz val="12"/>
        <rFont val="Times New Roman"/>
        <family val="1"/>
      </rPr>
      <t>Lab</t>
    </r>
    <r>
      <rPr>
        <sz val="12"/>
        <rFont val="Times New Roman"/>
        <family val="1"/>
      </rPr>
      <t>_____” or “</t>
    </r>
    <r>
      <rPr>
        <b/>
        <sz val="12"/>
        <rFont val="Times New Roman"/>
        <family val="1"/>
      </rPr>
      <t>Fl____</t>
    </r>
    <r>
      <rPr>
        <sz val="12"/>
        <rFont val="Times New Roman"/>
        <family val="1"/>
      </rPr>
      <t>” or “</t>
    </r>
    <r>
      <rPr>
        <b/>
        <sz val="12"/>
        <rFont val="Times New Roman"/>
        <family val="1"/>
      </rPr>
      <t xml:space="preserve">Fl Bsmt </t>
    </r>
    <r>
      <rPr>
        <sz val="12"/>
        <rFont val="Times New Roman"/>
        <family val="1"/>
      </rPr>
      <t xml:space="preserve">(basement),” followed by the work to be done.  </t>
    </r>
  </si>
  <si>
    <r>
      <t>Example</t>
    </r>
    <r>
      <rPr>
        <sz val="12"/>
        <rFont val="Times New Roman"/>
        <family val="1"/>
      </rPr>
      <t xml:space="preserve">:   ARC HVAC Upgrade, or Lab 431 Renovation. </t>
    </r>
  </si>
  <si>
    <r>
      <rPr>
        <u/>
        <sz val="12"/>
        <rFont val="Times New Roman"/>
        <family val="1"/>
      </rPr>
      <t>Example</t>
    </r>
    <r>
      <rPr>
        <sz val="12"/>
        <rFont val="Times New Roman"/>
        <family val="1"/>
      </rPr>
      <t>: Lab 108 Renov Sung, or Lab 136 Renovation Lavik</t>
    </r>
  </si>
  <si>
    <t>-</t>
  </si>
  <si>
    <t>Periodic funding (cost reimbursable)</t>
  </si>
  <si>
    <t>Enter Funding Total to Date or show below:</t>
  </si>
  <si>
    <t>[Attach most recent approved PRF]</t>
  </si>
  <si>
    <t>Funding SpeedType/Account Information:</t>
  </si>
  <si>
    <t>PROJECT REQUEST FORM</t>
  </si>
  <si>
    <t>Project Description [Detailed]:</t>
  </si>
  <si>
    <t>SpeedType &amp;</t>
  </si>
  <si>
    <t>Account Number</t>
  </si>
  <si>
    <t>[do not write in column]</t>
  </si>
  <si>
    <r>
      <t xml:space="preserve">CONTINGENCY:       </t>
    </r>
    <r>
      <rPr>
        <b/>
        <sz val="12"/>
        <rFont val="Calibri"/>
        <family val="2"/>
      </rPr>
      <t>(10247B)</t>
    </r>
  </si>
  <si>
    <t>Dean, Vice President, or Designee</t>
  </si>
  <si>
    <t xml:space="preserve">University Budget Office </t>
  </si>
  <si>
    <t>Requestor:</t>
  </si>
  <si>
    <t>COMPLETE PROJECT BUDGET ON "BACK PAGE" TAB</t>
  </si>
  <si>
    <t>Indicates Current Funding Request</t>
  </si>
  <si>
    <t>$10,000 - $249,999</t>
  </si>
  <si>
    <t>http://www.case.edu/provost/budget/capprojects.html</t>
  </si>
  <si>
    <t>Request For:</t>
  </si>
  <si>
    <r>
      <rPr>
        <b/>
        <u/>
        <sz val="14"/>
        <rFont val="Calibri"/>
        <family val="2"/>
        <scheme val="minor"/>
      </rPr>
      <t>Capitalization:</t>
    </r>
    <r>
      <rPr>
        <b/>
        <sz val="14"/>
        <rFont val="Calibri"/>
        <family val="2"/>
        <scheme val="minor"/>
      </rPr>
      <t xml:space="preserve"> </t>
    </r>
    <r>
      <rPr>
        <sz val="12"/>
        <rFont val="Calibri"/>
        <family val="2"/>
        <scheme val="minor"/>
      </rPr>
      <t xml:space="preserve"> </t>
    </r>
    <r>
      <rPr>
        <sz val="12"/>
        <rFont val="Calibri"/>
        <family val="2"/>
      </rPr>
      <t>[Controller's Office Use]</t>
    </r>
  </si>
  <si>
    <r>
      <rPr>
        <b/>
        <u/>
        <sz val="14"/>
        <rFont val="Calibri"/>
        <family val="2"/>
        <scheme val="minor"/>
      </rPr>
      <t>Sponsored Projects Accounting:</t>
    </r>
    <r>
      <rPr>
        <b/>
        <sz val="14"/>
        <rFont val="Calibri"/>
        <family val="2"/>
        <scheme val="minor"/>
      </rPr>
      <t xml:space="preserve"> </t>
    </r>
    <r>
      <rPr>
        <sz val="12"/>
        <rFont val="Calibri"/>
        <family val="2"/>
        <scheme val="minor"/>
      </rPr>
      <t xml:space="preserve"> </t>
    </r>
    <r>
      <rPr>
        <sz val="12"/>
        <rFont val="Calibri"/>
        <family val="2"/>
      </rPr>
      <t>[SPA Office Use]</t>
    </r>
  </si>
  <si>
    <r>
      <t>≥ $250,000</t>
    </r>
    <r>
      <rPr>
        <b/>
        <sz val="11"/>
        <rFont val="Calibri"/>
        <family val="2"/>
        <scheme val="minor"/>
      </rPr>
      <t xml:space="preserve"> </t>
    </r>
    <r>
      <rPr>
        <sz val="11"/>
        <rFont val="Calibri"/>
        <family val="2"/>
        <scheme val="minor"/>
      </rPr>
      <t>[Attach Major Expenditure Request Form - MERF]</t>
    </r>
  </si>
  <si>
    <r>
      <t>&lt; $10,000</t>
    </r>
    <r>
      <rPr>
        <sz val="11"/>
        <rFont val="Calibri"/>
        <family val="2"/>
        <scheme val="minor"/>
      </rPr>
      <t xml:space="preserve"> [Design Only]</t>
    </r>
  </si>
  <si>
    <t>[Davis Bacon Act regulations required with federal funding.]</t>
  </si>
  <si>
    <t>PeopleSoft Entry [30 characters]:  "Bldg-Description"</t>
  </si>
  <si>
    <r>
      <t xml:space="preserve">≥ $3,000,000 </t>
    </r>
    <r>
      <rPr>
        <sz val="12"/>
        <rFont val="Calibri"/>
        <family val="2"/>
        <scheme val="minor"/>
      </rPr>
      <t>[</t>
    </r>
    <r>
      <rPr>
        <sz val="11"/>
        <rFont val="Calibri"/>
        <family val="2"/>
        <scheme val="minor"/>
      </rPr>
      <t>Board-Approved Resolution Required]</t>
    </r>
  </si>
  <si>
    <t>[SPC, RES, OSA, or TRN Funding Source Speedtype Review]</t>
  </si>
  <si>
    <t xml:space="preserve">[Projects ≥ $250K] </t>
  </si>
  <si>
    <t>[Project Number]</t>
  </si>
  <si>
    <t>PROJECT BUDGET FOR:</t>
  </si>
  <si>
    <t>[Building Name]</t>
  </si>
  <si>
    <t>[Project Description]</t>
  </si>
  <si>
    <r>
      <t xml:space="preserve">Estimated Total Project Cost </t>
    </r>
    <r>
      <rPr>
        <sz val="14"/>
        <rFont val="Calibri"/>
        <family val="2"/>
        <scheme val="minor"/>
      </rPr>
      <t>[from "Back Page"]</t>
    </r>
    <r>
      <rPr>
        <b/>
        <sz val="14"/>
        <rFont val="Calibri"/>
        <family val="2"/>
        <scheme val="minor"/>
      </rPr>
      <t xml:space="preserve"> : </t>
    </r>
  </si>
  <si>
    <t>[Total should show on "Front Page"]</t>
  </si>
  <si>
    <t>Continued next column...</t>
  </si>
  <si>
    <t>CIP PRE-CONSTRUCTION COSTS</t>
  </si>
  <si>
    <t>CIP DESIGN COSTS</t>
  </si>
  <si>
    <t>CIP ADMINSTRATIVE COSTS</t>
  </si>
  <si>
    <t>CIP CONSTRUCTION COSTS</t>
  </si>
  <si>
    <r>
      <t>CIP CONSTRUCTION COSTS</t>
    </r>
    <r>
      <rPr>
        <u/>
        <sz val="14"/>
        <color indexed="8"/>
        <rFont val="Calibri"/>
        <family val="2"/>
      </rPr>
      <t xml:space="preserve"> </t>
    </r>
    <r>
      <rPr>
        <u/>
        <sz val="12"/>
        <color indexed="8"/>
        <rFont val="Calibri"/>
        <family val="2"/>
      </rPr>
      <t>continued...</t>
    </r>
  </si>
  <si>
    <t>CIP FURNITURE &amp; EQUIPMENT COSTS</t>
  </si>
  <si>
    <t>CIP CWRU INTERNAL SERVICES COSTS</t>
  </si>
  <si>
    <t>TOTAL CIP PROJECT BUDGET:</t>
  </si>
  <si>
    <t>CIP Category Description:</t>
  </si>
  <si>
    <t>https://apexweb.case.edu/apexp/f?p=236</t>
  </si>
  <si>
    <t>Funding Decrease #</t>
  </si>
  <si>
    <t>Note: The Office of Business &amp; Finance, Campus Planning and Facilities Management, reserves the right to bring CIP Project Names in line with CWRU Financial Systems requirements. Contact: Heidi Butler, 216-368-4557.</t>
  </si>
  <si>
    <t>Updated 3/19/2018</t>
  </si>
  <si>
    <t>Date of Previous Funding Approval</t>
  </si>
  <si>
    <t>Endowment Funds Management</t>
  </si>
  <si>
    <t>Est. Project Final Close</t>
  </si>
  <si>
    <t xml:space="preserve">Cumulative Total  </t>
  </si>
  <si>
    <t>Signature/Date:</t>
  </si>
  <si>
    <r>
      <rPr>
        <b/>
        <sz val="14"/>
        <rFont val="Calibri"/>
        <family val="2"/>
        <scheme val="minor"/>
      </rPr>
      <t>and Facilities Management</t>
    </r>
    <r>
      <rPr>
        <b/>
        <sz val="12"/>
        <rFont val="Calibri"/>
        <family val="2"/>
        <scheme val="minor"/>
      </rPr>
      <t xml:space="preserve"> </t>
    </r>
  </si>
  <si>
    <t>[provide email]</t>
  </si>
  <si>
    <t>Consultant Based Services</t>
  </si>
  <si>
    <t>Managed Service Providers</t>
  </si>
  <si>
    <t>(102703)</t>
  </si>
  <si>
    <t>(102704)</t>
  </si>
  <si>
    <t>(102705)</t>
  </si>
  <si>
    <t>Public Hosting Service Providers</t>
  </si>
  <si>
    <t>Contingency formula: 10% of Construction Costs + Internal Services Costs. Use formula or enter dollar amount.</t>
  </si>
  <si>
    <t>add cwru network id</t>
  </si>
  <si>
    <t>Capitalized Interest Payment</t>
  </si>
  <si>
    <t>(102450)</t>
  </si>
  <si>
    <t>CIP CAPITALIZED INTEREST</t>
  </si>
  <si>
    <t>John Sideras / Date</t>
  </si>
  <si>
    <t>Todd DiSanto / Date</t>
  </si>
  <si>
    <t>Additional Signatures</t>
  </si>
  <si>
    <t>Vice President, Campus Planning</t>
  </si>
  <si>
    <t>Dean Tufts / Date</t>
  </si>
  <si>
    <t>FY</t>
  </si>
  <si>
    <t>Construction Director</t>
  </si>
  <si>
    <t>Planning &amp; Design Director</t>
  </si>
  <si>
    <t>Energy &amp; Sustainability Office</t>
  </si>
  <si>
    <t>Executive VP/CFO or Treasurer</t>
  </si>
  <si>
    <t>X</t>
  </si>
  <si>
    <t>Rosemarie Davis / Date</t>
  </si>
  <si>
    <t>Signature / Date</t>
  </si>
  <si>
    <t>Sponsored Projects Accounting</t>
  </si>
  <si>
    <r>
      <t>Building Name</t>
    </r>
    <r>
      <rPr>
        <b/>
        <sz val="14"/>
        <rFont val="Calibri"/>
        <family val="2"/>
        <scheme val="minor"/>
      </rPr>
      <t>*</t>
    </r>
  </si>
  <si>
    <r>
      <t xml:space="preserve"> </t>
    </r>
    <r>
      <rPr>
        <b/>
        <sz val="14"/>
        <rFont val="Arial"/>
        <family val="2"/>
      </rPr>
      <t>*</t>
    </r>
    <r>
      <rPr>
        <b/>
        <sz val="10"/>
        <rFont val="Arial"/>
        <family val="2"/>
      </rPr>
      <t>University Building List:</t>
    </r>
  </si>
  <si>
    <t>prfs@case.edu</t>
  </si>
  <si>
    <t>5. Please email prfs@case.edu if you have any questions, or if you wish to add or reduce the amount of funding in a CIP project.</t>
  </si>
  <si>
    <t>Updated 10/25/2024</t>
  </si>
  <si>
    <t>4.  After obtaining approval signature(s), a Speed Type# beginning with "CIP" will be assigned to the project and the final PRF will be emailed to those identified in the "DISTRIBUTION" section of the Project Request Form.</t>
  </si>
  <si>
    <t>2. Email the completed PRF prior to approval signatures, in Excel format, to the Office of Business &amp; Finance, Campus Planning &amp; Facilities Management, at the following email address.</t>
  </si>
  <si>
    <t>3. The information on the Front Page and Back Page of the form will be checked for completeness and additional information will be entered by the Office of Business &amp; Finance. The PRF will then be submitted to Docusign for approval signatures.</t>
  </si>
  <si>
    <t>Rev. 10/25/2024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</si>
</sst>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m/d/yy;@"/>
    <numFmt numFmtId="165" formatCode="#."/>
  </numFmts>
  <fonts count="77" x14ac:knownFonts="1">
    <font>
      <sz val="10"/>
      <name val="Arial"/>
    </font>
    <font>
      <sz val="10"/>
      <name val="Arial"/>
      <family val="2"/>
    </font>
    <font>
      <sz val="8"/>
      <name val="Arial"/>
      <family val="2"/>
    </font>
    <font>
      <sz val="9"/>
      <name val="Arial"/>
      <family val="2"/>
    </font>
    <font>
      <sz val="10"/>
      <name val="Arial"/>
      <family val="2"/>
    </font>
    <font>
      <b/>
      <sz val="10"/>
      <name val="Arial"/>
      <family val="2"/>
    </font>
    <font>
      <b/>
      <sz val="9"/>
      <name val="Arial"/>
      <family val="2"/>
    </font>
    <font>
      <sz val="8"/>
      <name val="Arial"/>
      <family val="2"/>
    </font>
    <font>
      <u/>
      <sz val="10"/>
      <color indexed="12"/>
      <name val="Arial"/>
      <family val="2"/>
    </font>
    <font>
      <sz val="10"/>
      <name val="MS Sans Serif"/>
      <family val="2"/>
    </font>
    <font>
      <b/>
      <sz val="10"/>
      <name val="Arial Narrow"/>
      <family val="2"/>
    </font>
    <font>
      <sz val="10"/>
      <name val="Georgia"/>
      <family val="1"/>
    </font>
    <font>
      <sz val="12"/>
      <name val="Times New Roman"/>
      <family val="1"/>
    </font>
    <font>
      <sz val="13"/>
      <name val="Times New Roman"/>
      <family val="1"/>
    </font>
    <font>
      <sz val="12"/>
      <name val="Tahoma"/>
      <family val="2"/>
    </font>
    <font>
      <i/>
      <sz val="12"/>
      <name val="Times New Roman"/>
      <family val="1"/>
    </font>
    <font>
      <sz val="12"/>
      <name val="Arial"/>
      <family val="2"/>
    </font>
    <font>
      <u/>
      <sz val="12"/>
      <color indexed="12"/>
      <name val="Arial"/>
      <family val="2"/>
    </font>
    <font>
      <b/>
      <sz val="12"/>
      <name val="Arial"/>
      <family val="2"/>
    </font>
    <font>
      <sz val="11"/>
      <name val="Arial"/>
      <family val="2"/>
    </font>
    <font>
      <b/>
      <sz val="11"/>
      <name val="Times New Roman"/>
      <family val="1"/>
    </font>
    <font>
      <b/>
      <sz val="12"/>
      <name val="Times New Roman"/>
      <family val="1"/>
    </font>
    <font>
      <b/>
      <vertAlign val="superscript"/>
      <sz val="12"/>
      <name val="Times New Roman"/>
      <family val="1"/>
    </font>
    <font>
      <u/>
      <sz val="12"/>
      <name val="Times New Roman"/>
      <family val="1"/>
    </font>
    <font>
      <b/>
      <i/>
      <sz val="12"/>
      <name val="Calibri"/>
      <family val="2"/>
      <scheme val="minor"/>
    </font>
    <font>
      <b/>
      <sz val="12"/>
      <name val="Calibri"/>
      <family val="2"/>
      <scheme val="minor"/>
    </font>
    <font>
      <sz val="12"/>
      <name val="Calibri"/>
      <family val="2"/>
      <scheme val="minor"/>
    </font>
    <font>
      <i/>
      <sz val="12"/>
      <name val="Calibri"/>
      <family val="2"/>
      <scheme val="minor"/>
    </font>
    <font>
      <b/>
      <i/>
      <sz val="16"/>
      <name val="Calibri"/>
      <family val="2"/>
      <scheme val="minor"/>
    </font>
    <font>
      <sz val="12"/>
      <name val="Lucida Sans Unicode"/>
      <family val="2"/>
    </font>
    <font>
      <sz val="10"/>
      <name val="Lucida Sans Unicode"/>
      <family val="2"/>
    </font>
    <font>
      <sz val="12"/>
      <color indexed="8"/>
      <name val="Lucida Sans Unicode"/>
      <family val="2"/>
    </font>
    <font>
      <sz val="12"/>
      <color rgb="FFFF0000"/>
      <name val="Lucida Sans Unicode"/>
      <family val="2"/>
    </font>
    <font>
      <sz val="10"/>
      <name val="Calibri"/>
      <family val="2"/>
      <scheme val="minor"/>
    </font>
    <font>
      <b/>
      <sz val="20"/>
      <name val="Calibri"/>
      <family val="2"/>
      <scheme val="minor"/>
    </font>
    <font>
      <b/>
      <sz val="10"/>
      <name val="Calibri"/>
      <family val="2"/>
      <scheme val="minor"/>
    </font>
    <font>
      <sz val="11"/>
      <name val="Calibri"/>
      <family val="2"/>
      <scheme val="minor"/>
    </font>
    <font>
      <u/>
      <sz val="10"/>
      <color indexed="12"/>
      <name val="Calibri"/>
      <family val="2"/>
      <scheme val="minor"/>
    </font>
    <font>
      <sz val="10"/>
      <color rgb="FF00B0F0"/>
      <name val="Calibri"/>
      <family val="2"/>
      <scheme val="minor"/>
    </font>
    <font>
      <sz val="8"/>
      <name val="Calibri"/>
      <family val="2"/>
      <scheme val="minor"/>
    </font>
    <font>
      <i/>
      <sz val="10"/>
      <name val="Calibri"/>
      <family val="2"/>
      <scheme val="minor"/>
    </font>
    <font>
      <i/>
      <sz val="11"/>
      <name val="Calibri"/>
      <family val="2"/>
      <scheme val="minor"/>
    </font>
    <font>
      <b/>
      <i/>
      <sz val="8"/>
      <name val="Calibri"/>
      <family val="2"/>
      <scheme val="minor"/>
    </font>
    <font>
      <b/>
      <i/>
      <sz val="10"/>
      <name val="Calibri"/>
      <family val="2"/>
      <scheme val="minor"/>
    </font>
    <font>
      <b/>
      <sz val="11"/>
      <name val="Calibri"/>
      <family val="2"/>
      <scheme val="minor"/>
    </font>
    <font>
      <b/>
      <i/>
      <sz val="11"/>
      <name val="Calibri"/>
      <family val="2"/>
      <scheme val="minor"/>
    </font>
    <font>
      <b/>
      <sz val="8"/>
      <name val="Calibri"/>
      <family val="2"/>
      <scheme val="minor"/>
    </font>
    <font>
      <b/>
      <i/>
      <sz val="9"/>
      <name val="Calibri"/>
      <family val="2"/>
      <scheme val="minor"/>
    </font>
    <font>
      <b/>
      <sz val="9"/>
      <name val="Calibri"/>
      <family val="2"/>
      <scheme val="minor"/>
    </font>
    <font>
      <u/>
      <sz val="14"/>
      <name val="Calibri"/>
      <family val="2"/>
      <scheme val="minor"/>
    </font>
    <font>
      <b/>
      <sz val="14"/>
      <name val="Calibri"/>
      <family val="2"/>
      <scheme val="minor"/>
    </font>
    <font>
      <b/>
      <u/>
      <sz val="14"/>
      <name val="Calibri"/>
      <family val="2"/>
      <scheme val="minor"/>
    </font>
    <font>
      <b/>
      <u/>
      <sz val="10"/>
      <color indexed="12"/>
      <name val="Calibri"/>
      <family val="2"/>
      <scheme val="minor"/>
    </font>
    <font>
      <b/>
      <i/>
      <sz val="14"/>
      <name val="Calibri"/>
      <family val="2"/>
      <scheme val="minor"/>
    </font>
    <font>
      <b/>
      <i/>
      <sz val="12"/>
      <color rgb="FFFF0000"/>
      <name val="Calibri"/>
      <family val="2"/>
      <scheme val="minor"/>
    </font>
    <font>
      <b/>
      <sz val="16"/>
      <name val="Calibri"/>
      <family val="2"/>
      <scheme val="minor"/>
    </font>
    <font>
      <b/>
      <i/>
      <sz val="14"/>
      <color indexed="8"/>
      <name val="Calibri"/>
      <family val="2"/>
      <scheme val="minor"/>
    </font>
    <font>
      <b/>
      <u/>
      <sz val="12"/>
      <name val="Calibri"/>
      <family val="2"/>
      <scheme val="minor"/>
    </font>
    <font>
      <b/>
      <sz val="12"/>
      <color indexed="8"/>
      <name val="Calibri"/>
      <family val="2"/>
      <scheme val="minor"/>
    </font>
    <font>
      <b/>
      <u/>
      <sz val="14"/>
      <color indexed="8"/>
      <name val="Calibri"/>
      <family val="2"/>
      <scheme val="minor"/>
    </font>
    <font>
      <b/>
      <sz val="14"/>
      <color indexed="8"/>
      <name val="Calibri"/>
      <family val="2"/>
      <scheme val="minor"/>
    </font>
    <font>
      <b/>
      <sz val="12"/>
      <name val="Lucida Bright"/>
      <family val="1"/>
    </font>
    <font>
      <b/>
      <sz val="12"/>
      <name val="Lucida Sans Unicode"/>
      <family val="2"/>
    </font>
    <font>
      <b/>
      <u/>
      <sz val="10"/>
      <name val="Calibri"/>
      <family val="2"/>
      <scheme val="minor"/>
    </font>
    <font>
      <i/>
      <u/>
      <sz val="10"/>
      <name val="Calibri"/>
      <family val="2"/>
      <scheme val="minor"/>
    </font>
    <font>
      <u/>
      <sz val="10"/>
      <name val="Calibri"/>
      <family val="2"/>
      <scheme val="minor"/>
    </font>
    <font>
      <b/>
      <sz val="12"/>
      <name val="Calibri"/>
      <family val="2"/>
    </font>
    <font>
      <sz val="14"/>
      <name val="Calibri"/>
      <family val="2"/>
      <scheme val="minor"/>
    </font>
    <font>
      <sz val="12"/>
      <name val="Calibri"/>
      <family val="2"/>
    </font>
    <font>
      <u/>
      <sz val="8"/>
      <name val="Arial"/>
      <family val="2"/>
    </font>
    <font>
      <sz val="8"/>
      <name val="Calibri"/>
      <family val="2"/>
    </font>
    <font>
      <u/>
      <sz val="14"/>
      <color indexed="8"/>
      <name val="Calibri"/>
      <family val="2"/>
    </font>
    <font>
      <u/>
      <sz val="12"/>
      <color indexed="8"/>
      <name val="Calibri"/>
      <family val="2"/>
    </font>
    <font>
      <b/>
      <sz val="11"/>
      <color rgb="FF0070C0"/>
      <name val="Calibri"/>
      <family val="2"/>
      <scheme val="minor"/>
    </font>
    <font>
      <sz val="8"/>
      <color rgb="FFFF0000"/>
      <name val="Calibri"/>
      <family val="2"/>
      <scheme val="minor"/>
    </font>
    <font>
      <b/>
      <u/>
      <sz val="14"/>
      <name val="Calibri"/>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5">
    <border>
      <left/>
      <right/>
      <top/>
      <bottom/>
      <diagonal/>
    </border>
    <border>
      <left/>
      <right/>
      <top/>
      <bottom style="double">
        <color indexed="64"/>
      </bottom>
      <diagonal/>
    </border>
    <border>
      <left/>
      <right/>
      <top/>
      <bottom style="medium">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double">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ont="0" applyFill="0" applyBorder="0" applyAlignment="0" applyProtection="0">
      <alignment horizontal="left"/>
    </xf>
  </cellStyleXfs>
  <cellXfs count="386">
    <xf numFmtId="0" fontId="0" fillId="0" borderId="0" xfId="0"/>
    <xf numFmtId="0" fontId="2" fillId="2" borderId="0" xfId="0" applyFont="1" applyFill="1"/>
    <xf numFmtId="0" fontId="0" fillId="2" borderId="0" xfId="0" applyFill="1"/>
    <xf numFmtId="0" fontId="6" fillId="2" borderId="0" xfId="0" applyFont="1" applyFill="1" applyAlignment="1">
      <alignment horizontal="right"/>
    </xf>
    <xf numFmtId="0" fontId="5" fillId="2" borderId="0" xfId="0" applyFont="1" applyFill="1"/>
    <xf numFmtId="0" fontId="4" fillId="2" borderId="0" xfId="0" applyFont="1" applyFill="1" applyAlignment="1">
      <alignment vertical="center"/>
    </xf>
    <xf numFmtId="165" fontId="4" fillId="2" borderId="0" xfId="0" applyNumberFormat="1"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0" xfId="0" applyFont="1" applyFill="1"/>
    <xf numFmtId="0" fontId="6" fillId="2" borderId="0" xfId="0" applyFont="1" applyFill="1"/>
    <xf numFmtId="0" fontId="3" fillId="2" borderId="0" xfId="0" applyFont="1" applyFill="1"/>
    <xf numFmtId="0" fontId="10" fillId="2" borderId="0" xfId="0" applyFont="1" applyFill="1" applyAlignment="1">
      <alignment vertical="top" wrapText="1"/>
    </xf>
    <xf numFmtId="0" fontId="2" fillId="2" borderId="0" xfId="0" applyFont="1" applyFill="1" applyAlignment="1">
      <alignment vertical="top"/>
    </xf>
    <xf numFmtId="14" fontId="25" fillId="2" borderId="0" xfId="0" quotePrefix="1" applyNumberFormat="1" applyFont="1" applyFill="1" applyAlignment="1">
      <alignment vertical="center"/>
    </xf>
    <xf numFmtId="165" fontId="25" fillId="2" borderId="0" xfId="0" applyNumberFormat="1" applyFont="1" applyFill="1" applyAlignment="1">
      <alignment vertical="center"/>
    </xf>
    <xf numFmtId="0" fontId="25" fillId="2" borderId="0" xfId="0" applyFont="1" applyFill="1" applyAlignment="1">
      <alignment horizontal="center" vertical="top"/>
    </xf>
    <xf numFmtId="0" fontId="11" fillId="2" borderId="0" xfId="0" applyFont="1" applyFill="1" applyAlignment="1">
      <alignment horizontal="left"/>
    </xf>
    <xf numFmtId="0" fontId="0" fillId="2" borderId="0" xfId="0" applyFill="1" applyAlignment="1">
      <alignment horizontal="left"/>
    </xf>
    <xf numFmtId="0" fontId="12" fillId="2" borderId="0" xfId="0" applyFont="1" applyFill="1" applyAlignment="1">
      <alignment horizontal="left"/>
    </xf>
    <xf numFmtId="0" fontId="14" fillId="2" borderId="0" xfId="0" applyFont="1" applyFill="1" applyAlignment="1">
      <alignment horizontal="left"/>
    </xf>
    <xf numFmtId="0" fontId="0" fillId="2" borderId="0" xfId="0" applyFill="1" applyAlignment="1">
      <alignment horizontal="left" wrapText="1"/>
    </xf>
    <xf numFmtId="0" fontId="0" fillId="2" borderId="0" xfId="0" applyFill="1" applyAlignment="1">
      <alignment wrapText="1"/>
    </xf>
    <xf numFmtId="0" fontId="13" fillId="2" borderId="0" xfId="0" applyFont="1" applyFill="1" applyAlignment="1">
      <alignment wrapText="1"/>
    </xf>
    <xf numFmtId="0" fontId="15" fillId="2" borderId="0" xfId="0" applyFont="1" applyFill="1" applyAlignment="1">
      <alignment horizontal="left" wrapText="1"/>
    </xf>
    <xf numFmtId="0" fontId="0" fillId="2" borderId="0" xfId="0" applyFill="1" applyAlignment="1">
      <alignment vertical="center"/>
    </xf>
    <xf numFmtId="0" fontId="20" fillId="2" borderId="0" xfId="0" applyFont="1" applyFill="1" applyAlignment="1">
      <alignment horizontal="right"/>
    </xf>
    <xf numFmtId="0" fontId="21" fillId="2" borderId="0" xfId="0" applyFont="1" applyFill="1" applyAlignment="1">
      <alignment horizontal="left"/>
    </xf>
    <xf numFmtId="0" fontId="23" fillId="2" borderId="0" xfId="0" applyFont="1" applyFill="1" applyAlignment="1">
      <alignment horizontal="left"/>
    </xf>
    <xf numFmtId="0" fontId="26" fillId="2" borderId="0" xfId="0" applyFont="1" applyFill="1"/>
    <xf numFmtId="0" fontId="27" fillId="2" borderId="0" xfId="0" applyFont="1" applyFill="1"/>
    <xf numFmtId="165" fontId="25" fillId="2" borderId="1" xfId="0" applyNumberFormat="1" applyFont="1" applyFill="1" applyBorder="1" applyAlignment="1">
      <alignment vertical="center"/>
    </xf>
    <xf numFmtId="0" fontId="25" fillId="2" borderId="1" xfId="0" applyFont="1" applyFill="1" applyBorder="1" applyAlignment="1">
      <alignment vertical="center"/>
    </xf>
    <xf numFmtId="0" fontId="25" fillId="2" borderId="1" xfId="0" applyFont="1" applyFill="1" applyBorder="1" applyAlignment="1">
      <alignment horizontal="right" vertical="center"/>
    </xf>
    <xf numFmtId="0" fontId="25" fillId="2" borderId="1" xfId="0" applyFont="1" applyFill="1" applyBorder="1" applyAlignment="1">
      <alignment horizontal="center" vertical="center"/>
    </xf>
    <xf numFmtId="165" fontId="25" fillId="2" borderId="8" xfId="0" applyNumberFormat="1" applyFont="1" applyFill="1" applyBorder="1" applyAlignment="1">
      <alignment vertical="center"/>
    </xf>
    <xf numFmtId="0" fontId="25" fillId="2" borderId="8" xfId="0" applyFont="1" applyFill="1" applyBorder="1" applyAlignment="1">
      <alignment vertical="center"/>
    </xf>
    <xf numFmtId="0" fontId="25" fillId="2" borderId="8" xfId="0" applyFont="1" applyFill="1" applyBorder="1" applyAlignment="1">
      <alignment horizontal="right" vertical="center"/>
    </xf>
    <xf numFmtId="0" fontId="25" fillId="2" borderId="8" xfId="0" applyFont="1" applyFill="1" applyBorder="1" applyAlignment="1">
      <alignment horizontal="center" vertical="center"/>
    </xf>
    <xf numFmtId="0" fontId="25" fillId="2" borderId="0" xfId="0" applyFont="1" applyFill="1"/>
    <xf numFmtId="0" fontId="29" fillId="2" borderId="0" xfId="0" applyFont="1" applyFill="1" applyAlignment="1">
      <alignment vertical="center"/>
    </xf>
    <xf numFmtId="165" fontId="29" fillId="2" borderId="0" xfId="0" applyNumberFormat="1" applyFont="1" applyFill="1" applyAlignment="1">
      <alignment vertical="center"/>
    </xf>
    <xf numFmtId="0" fontId="29" fillId="2" borderId="0" xfId="0" applyFont="1" applyFill="1" applyAlignment="1">
      <alignment horizontal="right" vertical="center"/>
    </xf>
    <xf numFmtId="0" fontId="29" fillId="2" borderId="0" xfId="0" applyFont="1" applyFill="1" applyAlignment="1">
      <alignment horizontal="center" vertical="center"/>
    </xf>
    <xf numFmtId="0" fontId="32" fillId="2" borderId="0" xfId="0" applyFont="1" applyFill="1" applyAlignment="1">
      <alignment horizontal="right" vertical="center"/>
    </xf>
    <xf numFmtId="0" fontId="32" fillId="2" borderId="0" xfId="0" applyFont="1" applyFill="1" applyAlignment="1">
      <alignment horizontal="center" vertical="center"/>
    </xf>
    <xf numFmtId="0" fontId="31" fillId="2" borderId="0" xfId="0" applyFont="1" applyFill="1" applyAlignment="1">
      <alignment horizontal="right" vertical="center"/>
    </xf>
    <xf numFmtId="0" fontId="31" fillId="2" borderId="0" xfId="0" applyFont="1" applyFill="1" applyAlignment="1">
      <alignment horizontal="center" vertical="center"/>
    </xf>
    <xf numFmtId="0" fontId="30" fillId="2" borderId="0" xfId="0" applyFont="1" applyFill="1" applyAlignment="1">
      <alignment vertical="center"/>
    </xf>
    <xf numFmtId="0" fontId="30" fillId="2" borderId="0" xfId="0" applyFont="1" applyFill="1" applyAlignment="1">
      <alignment horizontal="right" vertical="center"/>
    </xf>
    <xf numFmtId="0" fontId="30" fillId="2" borderId="0" xfId="0" applyFont="1" applyFill="1" applyAlignment="1">
      <alignment horizontal="center" vertical="center"/>
    </xf>
    <xf numFmtId="0" fontId="33" fillId="2" borderId="0" xfId="0" applyFont="1" applyFill="1"/>
    <xf numFmtId="0" fontId="34" fillId="2" borderId="0" xfId="0" applyFont="1" applyFill="1" applyAlignment="1">
      <alignment vertical="center"/>
    </xf>
    <xf numFmtId="0" fontId="35" fillId="2" borderId="0" xfId="0" applyFont="1" applyFill="1"/>
    <xf numFmtId="0" fontId="33" fillId="2" borderId="0" xfId="0" applyFont="1" applyFill="1" applyAlignment="1" applyProtection="1">
      <alignment horizontal="left"/>
      <protection locked="0"/>
    </xf>
    <xf numFmtId="0" fontId="33" fillId="2" borderId="0" xfId="0" applyFont="1" applyFill="1" applyAlignment="1">
      <alignment horizontal="left"/>
    </xf>
    <xf numFmtId="0" fontId="33" fillId="2" borderId="0" xfId="0" quotePrefix="1" applyFont="1" applyFill="1" applyAlignment="1" applyProtection="1">
      <alignment horizontal="center"/>
      <protection locked="0"/>
    </xf>
    <xf numFmtId="0" fontId="37" fillId="2" borderId="0" xfId="2" applyFont="1" applyFill="1" applyAlignment="1" applyProtection="1"/>
    <xf numFmtId="0" fontId="33" fillId="2" borderId="0" xfId="0" applyFont="1" applyFill="1" applyAlignment="1">
      <alignment horizontal="center"/>
    </xf>
    <xf numFmtId="0" fontId="38" fillId="0" borderId="0" xfId="0" applyFont="1"/>
    <xf numFmtId="0" fontId="37" fillId="2" borderId="0" xfId="2" applyFont="1" applyFill="1" applyAlignment="1" applyProtection="1">
      <alignment horizontal="center"/>
    </xf>
    <xf numFmtId="0" fontId="33" fillId="2" borderId="2" xfId="0" applyFont="1" applyFill="1" applyBorder="1" applyAlignment="1">
      <alignment horizontal="center"/>
    </xf>
    <xf numFmtId="0" fontId="36" fillId="2" borderId="0" xfId="0" applyFont="1" applyFill="1"/>
    <xf numFmtId="0" fontId="33" fillId="2" borderId="0" xfId="0" applyFont="1" applyFill="1" applyAlignment="1">
      <alignment horizontal="right"/>
    </xf>
    <xf numFmtId="0" fontId="33" fillId="2" borderId="2" xfId="0" applyFont="1" applyFill="1" applyBorder="1"/>
    <xf numFmtId="0" fontId="33" fillId="2" borderId="3" xfId="0" applyFont="1" applyFill="1" applyBorder="1"/>
    <xf numFmtId="0" fontId="40" fillId="2" borderId="0" xfId="0" applyFont="1" applyFill="1"/>
    <xf numFmtId="0" fontId="33" fillId="2" borderId="0" xfId="0" applyFont="1" applyFill="1" applyAlignment="1" applyProtection="1">
      <alignment horizontal="center"/>
      <protection locked="0"/>
    </xf>
    <xf numFmtId="14" fontId="33" fillId="2" borderId="0" xfId="0" applyNumberFormat="1" applyFont="1" applyFill="1" applyAlignment="1" applyProtection="1">
      <alignment horizontal="center" vertical="center" wrapText="1"/>
      <protection locked="0"/>
    </xf>
    <xf numFmtId="0" fontId="41" fillId="2" borderId="0" xfId="0" applyFont="1" applyFill="1"/>
    <xf numFmtId="0" fontId="40" fillId="2" borderId="0" xfId="0" applyFont="1" applyFill="1" applyAlignment="1">
      <alignment horizontal="right" vertical="top"/>
    </xf>
    <xf numFmtId="0" fontId="33" fillId="2" borderId="0" xfId="0" applyFont="1" applyFill="1" applyProtection="1">
      <protection locked="0"/>
    </xf>
    <xf numFmtId="0" fontId="39" fillId="2" borderId="0" xfId="0" applyFont="1" applyFill="1"/>
    <xf numFmtId="14" fontId="36" fillId="2" borderId="0" xfId="0" applyNumberFormat="1" applyFont="1" applyFill="1"/>
    <xf numFmtId="14" fontId="33" fillId="2" borderId="0" xfId="0" applyNumberFormat="1" applyFont="1" applyFill="1"/>
    <xf numFmtId="14" fontId="33" fillId="2" borderId="0" xfId="0" applyNumberFormat="1" applyFont="1" applyFill="1" applyAlignment="1">
      <alignment horizontal="center"/>
    </xf>
    <xf numFmtId="0" fontId="36" fillId="2" borderId="0" xfId="0" applyFont="1" applyFill="1" applyAlignment="1">
      <alignment horizontal="left"/>
    </xf>
    <xf numFmtId="0" fontId="37" fillId="2" borderId="0" xfId="2" applyFont="1" applyFill="1" applyBorder="1" applyAlignment="1" applyProtection="1">
      <alignment vertical="top"/>
    </xf>
    <xf numFmtId="49" fontId="27" fillId="2" borderId="0" xfId="0" applyNumberFormat="1" applyFont="1" applyFill="1" applyAlignment="1">
      <alignment vertical="center" wrapText="1"/>
    </xf>
    <xf numFmtId="49" fontId="41" fillId="2" borderId="0" xfId="1" applyNumberFormat="1" applyFont="1" applyFill="1" applyBorder="1" applyAlignment="1" applyProtection="1">
      <alignment horizontal="right" vertical="top"/>
      <protection locked="0"/>
    </xf>
    <xf numFmtId="0" fontId="27" fillId="2" borderId="0" xfId="0" applyFont="1" applyFill="1" applyAlignment="1">
      <alignment vertical="center"/>
    </xf>
    <xf numFmtId="0" fontId="36"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2" borderId="0" xfId="0" applyFont="1" applyFill="1"/>
    <xf numFmtId="0" fontId="46" fillId="2" borderId="0" xfId="0" applyFont="1" applyFill="1"/>
    <xf numFmtId="0" fontId="47" fillId="2" borderId="0" xfId="0" applyFont="1" applyFill="1" applyAlignment="1">
      <alignment horizontal="center"/>
    </xf>
    <xf numFmtId="0" fontId="46" fillId="2" borderId="0" xfId="0" applyFont="1" applyFill="1" applyAlignment="1">
      <alignment horizontal="right"/>
    </xf>
    <xf numFmtId="0" fontId="46" fillId="2" borderId="0" xfId="0" applyFont="1" applyFill="1" applyAlignment="1" applyProtection="1">
      <alignment horizontal="left"/>
      <protection locked="0"/>
    </xf>
    <xf numFmtId="37" fontId="35" fillId="2" borderId="0" xfId="0" applyNumberFormat="1" applyFont="1" applyFill="1"/>
    <xf numFmtId="0" fontId="43" fillId="2" borderId="0" xfId="0" applyFont="1" applyFill="1" applyAlignment="1">
      <alignment horizontal="right"/>
    </xf>
    <xf numFmtId="0" fontId="42" fillId="2" borderId="0" xfId="0" applyFont="1" applyFill="1"/>
    <xf numFmtId="0" fontId="47" fillId="2" borderId="0" xfId="0" applyFont="1" applyFill="1"/>
    <xf numFmtId="0" fontId="47" fillId="2" borderId="0" xfId="0" applyFont="1" applyFill="1" applyAlignment="1">
      <alignment horizontal="right"/>
    </xf>
    <xf numFmtId="0" fontId="47" fillId="2" borderId="0" xfId="0" applyFont="1" applyFill="1" applyAlignment="1" applyProtection="1">
      <alignment horizontal="left"/>
      <protection locked="0"/>
    </xf>
    <xf numFmtId="0" fontId="48" fillId="2" borderId="0" xfId="0" applyFont="1" applyFill="1" applyAlignment="1">
      <alignment horizontal="left"/>
    </xf>
    <xf numFmtId="38" fontId="47" fillId="2" borderId="0" xfId="0" applyNumberFormat="1" applyFont="1" applyFill="1" applyAlignment="1" applyProtection="1">
      <alignment horizontal="left"/>
      <protection locked="0"/>
    </xf>
    <xf numFmtId="164" fontId="47" fillId="2" borderId="0" xfId="1" applyNumberFormat="1" applyFont="1" applyFill="1" applyBorder="1" applyAlignment="1" applyProtection="1">
      <alignment horizontal="left"/>
      <protection locked="0"/>
    </xf>
    <xf numFmtId="0" fontId="33" fillId="2" borderId="0" xfId="0" applyFont="1" applyFill="1" applyAlignment="1">
      <alignment horizontal="left" vertical="center"/>
    </xf>
    <xf numFmtId="0" fontId="39" fillId="2" borderId="0" xfId="0" applyFont="1" applyFill="1" applyAlignment="1">
      <alignment wrapText="1"/>
    </xf>
    <xf numFmtId="0" fontId="35" fillId="2" borderId="0" xfId="0" applyFont="1" applyFill="1" applyAlignment="1">
      <alignment horizontal="left"/>
    </xf>
    <xf numFmtId="0" fontId="25" fillId="2" borderId="0" xfId="0" applyFont="1" applyFill="1" applyAlignment="1">
      <alignment horizontal="right"/>
    </xf>
    <xf numFmtId="0" fontId="51" fillId="2" borderId="0" xfId="0" applyFont="1" applyFill="1"/>
    <xf numFmtId="0" fontId="50" fillId="2" borderId="0" xfId="0" applyFont="1" applyFill="1" applyAlignment="1">
      <alignment vertical="center"/>
    </xf>
    <xf numFmtId="0" fontId="34" fillId="2" borderId="0" xfId="0" applyFont="1" applyFill="1" applyAlignment="1">
      <alignment horizontal="right" vertical="center"/>
    </xf>
    <xf numFmtId="0" fontId="33" fillId="2" borderId="12" xfId="0" applyFont="1" applyFill="1" applyBorder="1"/>
    <xf numFmtId="0" fontId="50" fillId="2" borderId="0" xfId="0" applyFont="1" applyFill="1" applyAlignment="1">
      <alignment horizontal="left"/>
    </xf>
    <xf numFmtId="0" fontId="52" fillId="2" borderId="0" xfId="2" applyFont="1" applyFill="1" applyAlignment="1" applyProtection="1"/>
    <xf numFmtId="0" fontId="35" fillId="2" borderId="0" xfId="0" applyFont="1" applyFill="1" applyAlignment="1">
      <alignment horizontal="center"/>
    </xf>
    <xf numFmtId="0" fontId="25" fillId="2" borderId="0" xfId="0" applyFont="1" applyFill="1" applyAlignment="1" applyProtection="1">
      <alignment horizontal="left"/>
      <protection locked="0"/>
    </xf>
    <xf numFmtId="0" fontId="25" fillId="2" borderId="0" xfId="0" applyFont="1" applyFill="1" applyAlignment="1">
      <alignment horizontal="left"/>
    </xf>
    <xf numFmtId="0" fontId="25" fillId="2" borderId="0" xfId="0" applyFont="1" applyFill="1" applyAlignment="1">
      <alignment vertical="center"/>
    </xf>
    <xf numFmtId="0" fontId="25" fillId="2" borderId="0" xfId="0" applyFont="1" applyFill="1" applyProtection="1">
      <protection locked="0"/>
    </xf>
    <xf numFmtId="0" fontId="24" fillId="2" borderId="0" xfId="0" applyFont="1" applyFill="1" applyAlignment="1">
      <alignment vertical="top"/>
    </xf>
    <xf numFmtId="0" fontId="25" fillId="2" borderId="0" xfId="0" applyFont="1" applyFill="1" applyAlignment="1">
      <alignment wrapText="1"/>
    </xf>
    <xf numFmtId="0" fontId="54" fillId="2" borderId="0" xfId="0" applyFont="1" applyFill="1"/>
    <xf numFmtId="0" fontId="25" fillId="2" borderId="0" xfId="0" applyFont="1" applyFill="1" applyAlignment="1">
      <alignment horizontal="center"/>
    </xf>
    <xf numFmtId="0" fontId="50" fillId="2" borderId="0" xfId="0" applyFont="1" applyFill="1"/>
    <xf numFmtId="0" fontId="50" fillId="2" borderId="6" xfId="0" applyFont="1" applyFill="1" applyBorder="1" applyAlignment="1" applyProtection="1">
      <alignment horizontal="center"/>
      <protection locked="0"/>
    </xf>
    <xf numFmtId="0" fontId="50" fillId="2" borderId="0" xfId="0" applyFont="1" applyFill="1" applyProtection="1">
      <protection locked="0"/>
    </xf>
    <xf numFmtId="0" fontId="50" fillId="2" borderId="13" xfId="0" applyFont="1" applyFill="1" applyBorder="1" applyProtection="1">
      <protection locked="0"/>
    </xf>
    <xf numFmtId="0" fontId="48" fillId="2" borderId="0" xfId="0" applyFont="1" applyFill="1"/>
    <xf numFmtId="0" fontId="25" fillId="2" borderId="11" xfId="0" applyFont="1" applyFill="1" applyBorder="1" applyAlignment="1" applyProtection="1">
      <alignment horizontal="center"/>
      <protection locked="0"/>
    </xf>
    <xf numFmtId="38" fontId="25" fillId="2" borderId="0" xfId="0" applyNumberFormat="1" applyFont="1" applyFill="1"/>
    <xf numFmtId="0" fontId="46" fillId="2" borderId="0" xfId="0" applyFont="1" applyFill="1" applyAlignment="1">
      <alignment vertical="top"/>
    </xf>
    <xf numFmtId="14" fontId="25" fillId="2" borderId="0" xfId="0" quotePrefix="1" applyNumberFormat="1" applyFont="1" applyFill="1" applyAlignment="1">
      <alignment horizontal="center"/>
    </xf>
    <xf numFmtId="0" fontId="24" fillId="2" borderId="0" xfId="0" applyFont="1" applyFill="1" applyProtection="1">
      <protection locked="0"/>
    </xf>
    <xf numFmtId="0" fontId="44" fillId="2" borderId="10" xfId="0" applyFont="1" applyFill="1" applyBorder="1" applyProtection="1">
      <protection locked="0"/>
    </xf>
    <xf numFmtId="0" fontId="25" fillId="2" borderId="10" xfId="0" applyFont="1" applyFill="1" applyBorder="1" applyProtection="1">
      <protection locked="0"/>
    </xf>
    <xf numFmtId="49" fontId="24" fillId="2" borderId="0" xfId="0" applyNumberFormat="1" applyFont="1" applyFill="1" applyAlignment="1" applyProtection="1">
      <alignment horizontal="left"/>
      <protection locked="0"/>
    </xf>
    <xf numFmtId="0" fontId="25" fillId="2" borderId="10" xfId="0" applyFont="1" applyFill="1" applyBorder="1" applyAlignment="1" applyProtection="1">
      <alignment vertical="center"/>
      <protection locked="0"/>
    </xf>
    <xf numFmtId="0" fontId="25" fillId="2" borderId="0" xfId="0" applyFont="1" applyFill="1" applyAlignment="1" applyProtection="1">
      <alignment horizontal="right"/>
      <protection locked="0"/>
    </xf>
    <xf numFmtId="0" fontId="56" fillId="2" borderId="0" xfId="0" applyFont="1" applyFill="1" applyAlignment="1">
      <alignment horizontal="left"/>
    </xf>
    <xf numFmtId="165" fontId="53" fillId="2" borderId="0" xfId="0" applyNumberFormat="1" applyFont="1" applyFill="1"/>
    <xf numFmtId="0" fontId="56" fillId="2" borderId="0" xfId="0" applyFont="1" applyFill="1" applyAlignment="1">
      <alignment horizontal="center" wrapText="1"/>
    </xf>
    <xf numFmtId="0" fontId="53" fillId="2" borderId="0" xfId="0" applyFont="1" applyFill="1"/>
    <xf numFmtId="165" fontId="51" fillId="2" borderId="0" xfId="0" applyNumberFormat="1" applyFont="1" applyFill="1"/>
    <xf numFmtId="165" fontId="57" fillId="2" borderId="0" xfId="0" applyNumberFormat="1" applyFont="1" applyFill="1"/>
    <xf numFmtId="0" fontId="58" fillId="2" borderId="0" xfId="0" applyFont="1" applyFill="1" applyAlignment="1">
      <alignment horizontal="left" vertical="center"/>
    </xf>
    <xf numFmtId="0" fontId="59" fillId="2" borderId="0" xfId="0" applyFont="1" applyFill="1" applyAlignment="1">
      <alignment horizontal="left"/>
    </xf>
    <xf numFmtId="0" fontId="60" fillId="2" borderId="0" xfId="0" applyFont="1" applyFill="1" applyAlignment="1">
      <alignment horizontal="left" wrapText="1"/>
    </xf>
    <xf numFmtId="0" fontId="58" fillId="2" borderId="0" xfId="0" applyFont="1" applyFill="1" applyAlignment="1">
      <alignment horizontal="center" wrapText="1"/>
    </xf>
    <xf numFmtId="165" fontId="50" fillId="2" borderId="0" xfId="0" applyNumberFormat="1" applyFont="1" applyFill="1" applyAlignment="1">
      <alignment vertical="center"/>
    </xf>
    <xf numFmtId="42" fontId="60" fillId="2" borderId="10" xfId="0" applyNumberFormat="1" applyFont="1" applyFill="1" applyBorder="1" applyAlignment="1" applyProtection="1">
      <alignment vertical="center"/>
      <protection locked="0"/>
    </xf>
    <xf numFmtId="42" fontId="60" fillId="2" borderId="13" xfId="0" applyNumberFormat="1" applyFont="1" applyFill="1" applyBorder="1" applyAlignment="1" applyProtection="1">
      <alignment vertical="center"/>
      <protection locked="0"/>
    </xf>
    <xf numFmtId="42" fontId="50" fillId="2" borderId="13" xfId="0" applyNumberFormat="1" applyFont="1" applyFill="1" applyBorder="1" applyAlignment="1" applyProtection="1">
      <alignment horizontal="left" vertical="center"/>
      <protection locked="0"/>
    </xf>
    <xf numFmtId="165" fontId="25" fillId="2" borderId="0" xfId="0" applyNumberFormat="1" applyFont="1" applyFill="1" applyAlignment="1">
      <alignment horizontal="left"/>
    </xf>
    <xf numFmtId="0" fontId="60" fillId="2" borderId="0" xfId="0" applyFont="1" applyFill="1" applyAlignment="1">
      <alignment vertical="center"/>
    </xf>
    <xf numFmtId="165" fontId="25" fillId="2" borderId="0" xfId="0" applyNumberFormat="1" applyFont="1" applyFill="1"/>
    <xf numFmtId="0" fontId="25" fillId="2" borderId="0" xfId="3" applyFont="1" applyFill="1" applyBorder="1" applyAlignment="1">
      <alignment horizontal="left" vertical="center"/>
    </xf>
    <xf numFmtId="0" fontId="58" fillId="2" borderId="0" xfId="0" applyFont="1" applyFill="1" applyAlignment="1">
      <alignment horizontal="left" wrapText="1"/>
    </xf>
    <xf numFmtId="0" fontId="25" fillId="2" borderId="0" xfId="3" applyFont="1" applyFill="1" applyBorder="1" applyAlignment="1">
      <alignment horizontal="left"/>
    </xf>
    <xf numFmtId="0" fontId="51" fillId="2" borderId="0" xfId="0" applyFont="1" applyFill="1" applyAlignment="1">
      <alignment horizontal="left"/>
    </xf>
    <xf numFmtId="165" fontId="50" fillId="2" borderId="0" xfId="0" applyNumberFormat="1" applyFont="1" applyFill="1"/>
    <xf numFmtId="0" fontId="57" fillId="2" borderId="0" xfId="0" applyFont="1" applyFill="1" applyAlignment="1">
      <alignment horizontal="left" vertical="center"/>
    </xf>
    <xf numFmtId="0" fontId="58" fillId="2" borderId="0" xfId="0" applyFont="1" applyFill="1" applyAlignment="1">
      <alignment horizontal="right" wrapText="1"/>
    </xf>
    <xf numFmtId="42" fontId="50" fillId="2" borderId="0" xfId="0" applyNumberFormat="1" applyFont="1" applyFill="1" applyAlignment="1" applyProtection="1">
      <alignment horizontal="center" vertical="center"/>
      <protection locked="0"/>
    </xf>
    <xf numFmtId="0" fontId="58" fillId="2" borderId="0" xfId="0" applyFont="1" applyFill="1"/>
    <xf numFmtId="0" fontId="51" fillId="2" borderId="0" xfId="0" applyFont="1" applyFill="1" applyAlignment="1">
      <alignment horizontal="left" vertical="center"/>
    </xf>
    <xf numFmtId="42" fontId="50" fillId="2" borderId="13" xfId="0" applyNumberFormat="1" applyFont="1" applyFill="1" applyBorder="1" applyAlignment="1" applyProtection="1">
      <alignment horizontal="center" vertical="center"/>
      <protection locked="0"/>
    </xf>
    <xf numFmtId="165" fontId="25" fillId="2" borderId="0" xfId="0" applyNumberFormat="1" applyFont="1" applyFill="1" applyAlignment="1">
      <alignment horizontal="left" vertical="center"/>
    </xf>
    <xf numFmtId="0" fontId="25" fillId="2" borderId="0" xfId="0" applyFont="1" applyFill="1" applyAlignment="1">
      <alignment horizontal="left" vertical="center"/>
    </xf>
    <xf numFmtId="0" fontId="25" fillId="2" borderId="0" xfId="0" applyFont="1" applyFill="1" applyAlignment="1">
      <alignment horizontal="right" vertical="center"/>
    </xf>
    <xf numFmtId="0" fontId="57" fillId="2" borderId="0" xfId="0" applyFont="1" applyFill="1" applyAlignment="1">
      <alignment horizontal="left"/>
    </xf>
    <xf numFmtId="0" fontId="25" fillId="2" borderId="2" xfId="0" applyFont="1" applyFill="1" applyBorder="1" applyAlignment="1">
      <alignment horizontal="right" vertical="center"/>
    </xf>
    <xf numFmtId="0" fontId="25" fillId="2" borderId="2" xfId="0" applyFont="1" applyFill="1" applyBorder="1" applyAlignment="1">
      <alignment vertical="center"/>
    </xf>
    <xf numFmtId="0" fontId="25" fillId="2" borderId="2" xfId="0" applyFont="1" applyFill="1" applyBorder="1" applyAlignment="1">
      <alignment horizontal="center" vertical="center"/>
    </xf>
    <xf numFmtId="42" fontId="60" fillId="2" borderId="10" xfId="0" applyNumberFormat="1" applyFont="1" applyFill="1" applyBorder="1" applyProtection="1">
      <protection locked="0"/>
    </xf>
    <xf numFmtId="0" fontId="25" fillId="2" borderId="0" xfId="0" applyFont="1" applyFill="1" applyAlignment="1">
      <alignment horizontal="center" vertical="center"/>
    </xf>
    <xf numFmtId="0" fontId="50" fillId="2" borderId="0" xfId="0" applyFont="1" applyFill="1" applyAlignment="1">
      <alignment horizontal="left" vertical="center"/>
    </xf>
    <xf numFmtId="42" fontId="50" fillId="2" borderId="0" xfId="0" applyNumberFormat="1" applyFont="1" applyFill="1" applyAlignment="1">
      <alignment vertical="center"/>
    </xf>
    <xf numFmtId="165" fontId="50" fillId="2" borderId="0" xfId="0" applyNumberFormat="1" applyFont="1" applyFill="1" applyAlignment="1">
      <alignment horizontal="left" vertical="center"/>
    </xf>
    <xf numFmtId="0" fontId="61" fillId="2" borderId="0" xfId="0" applyFont="1" applyFill="1" applyAlignment="1">
      <alignment vertical="center"/>
    </xf>
    <xf numFmtId="0" fontId="62" fillId="2" borderId="0" xfId="0" applyFont="1" applyFill="1" applyAlignment="1">
      <alignment vertical="center"/>
    </xf>
    <xf numFmtId="0" fontId="63" fillId="2" borderId="0" xfId="0" applyFont="1" applyFill="1"/>
    <xf numFmtId="0" fontId="49" fillId="2" borderId="0" xfId="0" applyFont="1" applyFill="1"/>
    <xf numFmtId="0" fontId="64" fillId="2" borderId="0" xfId="0" applyFont="1" applyFill="1" applyAlignment="1">
      <alignment horizontal="right" vertical="top"/>
    </xf>
    <xf numFmtId="0" fontId="65" fillId="2" borderId="0" xfId="0" applyFont="1" applyFill="1" applyProtection="1">
      <protection locked="0"/>
    </xf>
    <xf numFmtId="0" fontId="50" fillId="2" borderId="5" xfId="0" applyFont="1" applyFill="1" applyBorder="1"/>
    <xf numFmtId="0" fontId="50" fillId="2" borderId="0" xfId="0" applyFont="1" applyFill="1" applyAlignment="1" applyProtection="1">
      <alignment horizontal="center"/>
      <protection locked="0"/>
    </xf>
    <xf numFmtId="0" fontId="44" fillId="2" borderId="0" xfId="0" applyFont="1" applyFill="1" applyProtection="1">
      <protection locked="0"/>
    </xf>
    <xf numFmtId="0" fontId="25" fillId="2" borderId="0" xfId="0" applyFont="1" applyFill="1" applyAlignment="1" applyProtection="1">
      <alignment vertical="center"/>
      <protection locked="0"/>
    </xf>
    <xf numFmtId="0" fontId="25" fillId="2" borderId="0" xfId="0" quotePrefix="1" applyFont="1" applyFill="1" applyAlignment="1">
      <alignment horizontal="right"/>
    </xf>
    <xf numFmtId="0" fontId="33" fillId="2" borderId="5" xfId="0" applyFont="1" applyFill="1" applyBorder="1" applyAlignment="1">
      <alignment horizontal="left" vertical="center"/>
    </xf>
    <xf numFmtId="0" fontId="25" fillId="2" borderId="0" xfId="0" applyFont="1" applyFill="1" applyAlignment="1">
      <alignment horizontal="left" indent="1"/>
    </xf>
    <xf numFmtId="0" fontId="25" fillId="2" borderId="0" xfId="0" applyFont="1" applyFill="1" applyAlignment="1">
      <alignment horizontal="right" indent="1"/>
    </xf>
    <xf numFmtId="0" fontId="26" fillId="2" borderId="4" xfId="0" applyFont="1" applyFill="1" applyBorder="1" applyAlignment="1">
      <alignment vertical="top"/>
    </xf>
    <xf numFmtId="0" fontId="26" fillId="2" borderId="21" xfId="0" applyFont="1" applyFill="1" applyBorder="1" applyAlignment="1">
      <alignment vertical="top"/>
    </xf>
    <xf numFmtId="0" fontId="25" fillId="2" borderId="15" xfId="0" applyFont="1" applyFill="1" applyBorder="1"/>
    <xf numFmtId="0" fontId="25" fillId="2" borderId="5" xfId="0" applyFont="1" applyFill="1" applyBorder="1"/>
    <xf numFmtId="0" fontId="28" fillId="2" borderId="0" xfId="0" applyFont="1" applyFill="1"/>
    <xf numFmtId="0" fontId="45" fillId="2" borderId="0" xfId="0" applyFont="1" applyFill="1" applyAlignment="1">
      <alignment horizontal="center" vertical="top"/>
    </xf>
    <xf numFmtId="0" fontId="25" fillId="2" borderId="1" xfId="0" applyFont="1" applyFill="1" applyBorder="1"/>
    <xf numFmtId="38" fontId="25" fillId="2" borderId="1" xfId="0" applyNumberFormat="1" applyFont="1" applyFill="1" applyBorder="1"/>
    <xf numFmtId="0" fontId="26" fillId="2" borderId="0" xfId="0" applyFont="1" applyFill="1" applyAlignment="1">
      <alignment horizontal="left" indent="1"/>
    </xf>
    <xf numFmtId="0" fontId="50" fillId="3" borderId="4" xfId="0" applyFont="1" applyFill="1" applyBorder="1"/>
    <xf numFmtId="0" fontId="25" fillId="3" borderId="22" xfId="0" applyFont="1" applyFill="1" applyBorder="1"/>
    <xf numFmtId="49" fontId="44" fillId="3" borderId="13" xfId="0" applyNumberFormat="1" applyFont="1" applyFill="1" applyBorder="1"/>
    <xf numFmtId="37" fontId="44" fillId="3" borderId="13" xfId="1" applyNumberFormat="1" applyFont="1" applyFill="1" applyBorder="1" applyAlignment="1" applyProtection="1"/>
    <xf numFmtId="44" fontId="24" fillId="3" borderId="9" xfId="1" applyNumberFormat="1" applyFont="1" applyFill="1" applyBorder="1" applyAlignment="1" applyProtection="1">
      <alignment horizontal="right" vertical="center"/>
    </xf>
    <xf numFmtId="0" fontId="25" fillId="3" borderId="9" xfId="0" applyFont="1" applyFill="1" applyBorder="1" applyAlignment="1">
      <alignment wrapText="1"/>
    </xf>
    <xf numFmtId="0" fontId="25" fillId="3" borderId="16" xfId="0" applyFont="1" applyFill="1" applyBorder="1"/>
    <xf numFmtId="0" fontId="24" fillId="3" borderId="13" xfId="0" applyFont="1" applyFill="1" applyBorder="1" applyAlignment="1">
      <alignment wrapText="1"/>
    </xf>
    <xf numFmtId="0" fontId="24" fillId="3" borderId="9" xfId="0" applyFont="1" applyFill="1" applyBorder="1"/>
    <xf numFmtId="0" fontId="25" fillId="3" borderId="13" xfId="0" applyFont="1" applyFill="1" applyBorder="1"/>
    <xf numFmtId="0" fontId="33" fillId="3" borderId="9" xfId="0" applyFont="1" applyFill="1" applyBorder="1"/>
    <xf numFmtId="0" fontId="50" fillId="3" borderId="14" xfId="0" applyFont="1" applyFill="1" applyBorder="1" applyAlignment="1">
      <alignment horizontal="center"/>
    </xf>
    <xf numFmtId="0" fontId="25" fillId="2" borderId="5" xfId="0" applyFont="1" applyFill="1" applyBorder="1" applyAlignment="1">
      <alignment horizontal="left" indent="1"/>
    </xf>
    <xf numFmtId="0" fontId="44" fillId="2" borderId="0" xfId="0" applyFont="1" applyFill="1" applyAlignment="1">
      <alignment horizontal="left" indent="1"/>
    </xf>
    <xf numFmtId="0" fontId="33" fillId="2" borderId="0" xfId="0" applyFont="1" applyFill="1" applyAlignment="1">
      <alignment horizontal="left" vertical="top" wrapText="1"/>
    </xf>
    <xf numFmtId="0" fontId="36" fillId="2" borderId="0" xfId="0" applyFont="1" applyFill="1" applyAlignment="1">
      <alignment horizontal="left" vertical="top" indent="1"/>
    </xf>
    <xf numFmtId="0" fontId="50" fillId="2" borderId="0" xfId="0" applyFont="1" applyFill="1" applyAlignment="1" applyProtection="1">
      <alignment horizontal="center" vertical="top"/>
      <protection locked="0"/>
    </xf>
    <xf numFmtId="0" fontId="25" fillId="0" borderId="0" xfId="0" applyFont="1" applyAlignment="1">
      <alignment vertical="center"/>
    </xf>
    <xf numFmtId="0" fontId="50" fillId="2" borderId="0" xfId="0" applyFont="1" applyFill="1" applyAlignment="1">
      <alignment horizontal="left" indent="1"/>
    </xf>
    <xf numFmtId="0" fontId="50" fillId="2" borderId="0" xfId="0" applyFont="1" applyFill="1" applyAlignment="1">
      <alignment horizontal="right"/>
    </xf>
    <xf numFmtId="0" fontId="33" fillId="2" borderId="20" xfId="0" applyFont="1" applyFill="1" applyBorder="1" applyAlignment="1">
      <alignment horizontal="left" vertical="top" indent="2"/>
    </xf>
    <xf numFmtId="0" fontId="50" fillId="2" borderId="5" xfId="0" applyFont="1" applyFill="1" applyBorder="1" applyAlignment="1">
      <alignment horizontal="left" indent="1"/>
    </xf>
    <xf numFmtId="0" fontId="28" fillId="2" borderId="0" xfId="0" applyFont="1" applyFill="1" applyAlignment="1">
      <alignment horizontal="left" vertical="center"/>
    </xf>
    <xf numFmtId="0" fontId="47" fillId="2" borderId="0" xfId="0" applyFont="1" applyFill="1" applyAlignment="1">
      <alignment horizontal="right" vertical="top"/>
    </xf>
    <xf numFmtId="49" fontId="47" fillId="2" borderId="0" xfId="1" applyNumberFormat="1" applyFont="1" applyFill="1" applyBorder="1" applyAlignment="1" applyProtection="1">
      <alignment horizontal="center" vertical="top"/>
      <protection locked="0"/>
    </xf>
    <xf numFmtId="0" fontId="36" fillId="2" borderId="0" xfId="0" applyFont="1" applyFill="1" applyAlignment="1">
      <alignment vertical="center"/>
    </xf>
    <xf numFmtId="0" fontId="50" fillId="2" borderId="6" xfId="0" applyFont="1" applyFill="1" applyBorder="1" applyAlignment="1" applyProtection="1">
      <alignment horizontal="center" vertical="center"/>
      <protection locked="0"/>
    </xf>
    <xf numFmtId="0" fontId="69" fillId="2" borderId="0" xfId="0" applyFont="1" applyFill="1"/>
    <xf numFmtId="0" fontId="70" fillId="2" borderId="0" xfId="0" applyFont="1" applyFill="1"/>
    <xf numFmtId="0" fontId="36" fillId="2" borderId="0" xfId="0" applyFont="1" applyFill="1" applyAlignment="1">
      <alignment horizontal="left" vertical="top"/>
    </xf>
    <xf numFmtId="0" fontId="25" fillId="3" borderId="1" xfId="0" quotePrefix="1" applyFont="1" applyFill="1" applyBorder="1" applyAlignment="1">
      <alignment horizontal="center"/>
    </xf>
    <xf numFmtId="165" fontId="26" fillId="2" borderId="8" xfId="0" applyNumberFormat="1" applyFont="1" applyFill="1" applyBorder="1" applyAlignment="1">
      <alignment vertical="center"/>
    </xf>
    <xf numFmtId="0" fontId="26" fillId="2" borderId="8" xfId="0" applyFont="1" applyFill="1" applyBorder="1" applyAlignment="1">
      <alignment vertical="top"/>
    </xf>
    <xf numFmtId="165" fontId="26" fillId="2" borderId="0" xfId="0" applyNumberFormat="1" applyFont="1" applyFill="1" applyAlignment="1">
      <alignment horizontal="left" vertical="top"/>
    </xf>
    <xf numFmtId="0" fontId="24" fillId="2" borderId="16" xfId="0" applyFont="1" applyFill="1" applyBorder="1" applyAlignment="1">
      <alignment horizontal="left" vertical="center"/>
    </xf>
    <xf numFmtId="0" fontId="24" fillId="2" borderId="13" xfId="0" applyFont="1" applyFill="1" applyBorder="1" applyAlignment="1">
      <alignment horizontal="left" vertical="center"/>
    </xf>
    <xf numFmtId="0" fontId="44" fillId="2" borderId="13" xfId="0" applyFont="1" applyFill="1" applyBorder="1"/>
    <xf numFmtId="49" fontId="44" fillId="2" borderId="13" xfId="0" applyNumberFormat="1" applyFont="1" applyFill="1" applyBorder="1"/>
    <xf numFmtId="49" fontId="44" fillId="2" borderId="9" xfId="0" applyNumberFormat="1" applyFont="1" applyFill="1" applyBorder="1"/>
    <xf numFmtId="0" fontId="25" fillId="2" borderId="0" xfId="0" quotePrefix="1" applyFont="1" applyFill="1" applyAlignment="1">
      <alignment vertical="center"/>
    </xf>
    <xf numFmtId="0" fontId="58" fillId="2" borderId="0" xfId="0" quotePrefix="1" applyFont="1" applyFill="1" applyAlignment="1">
      <alignment vertical="center"/>
    </xf>
    <xf numFmtId="0" fontId="25" fillId="2" borderId="0" xfId="0" quotePrefix="1" applyFont="1" applyFill="1" applyAlignment="1">
      <alignment horizontal="left" vertical="center"/>
    </xf>
    <xf numFmtId="0" fontId="58" fillId="2" borderId="0" xfId="0" applyFont="1" applyFill="1" applyAlignment="1">
      <alignment vertical="center"/>
    </xf>
    <xf numFmtId="165" fontId="26" fillId="2" borderId="0" xfId="0" applyNumberFormat="1" applyFont="1" applyFill="1" applyAlignment="1">
      <alignment vertical="center"/>
    </xf>
    <xf numFmtId="0" fontId="36" fillId="2" borderId="0" xfId="0" applyFont="1" applyFill="1" applyAlignment="1">
      <alignment horizontal="right" vertical="center"/>
    </xf>
    <xf numFmtId="0" fontId="25" fillId="2" borderId="0" xfId="0" quotePrefix="1" applyFont="1" applyFill="1"/>
    <xf numFmtId="42" fontId="50" fillId="2" borderId="0" xfId="0" applyNumberFormat="1" applyFont="1" applyFill="1" applyAlignment="1">
      <alignment horizontal="center" vertical="center"/>
    </xf>
    <xf numFmtId="165" fontId="26" fillId="2" borderId="0" xfId="0" applyNumberFormat="1" applyFont="1" applyFill="1" applyAlignment="1">
      <alignment horizontal="left" vertical="center" indent="1"/>
    </xf>
    <xf numFmtId="0" fontId="25" fillId="2" borderId="6" xfId="0" applyFont="1" applyFill="1" applyBorder="1" applyProtection="1">
      <protection locked="0"/>
    </xf>
    <xf numFmtId="0" fontId="25" fillId="2" borderId="16" xfId="0" applyFont="1" applyFill="1" applyBorder="1" applyAlignment="1" applyProtection="1">
      <alignment horizontal="center"/>
      <protection locked="0"/>
    </xf>
    <xf numFmtId="0" fontId="25" fillId="0" borderId="0" xfId="0" quotePrefix="1" applyFont="1" applyAlignment="1">
      <alignment vertical="center"/>
    </xf>
    <xf numFmtId="0" fontId="58" fillId="0" borderId="0" xfId="0" applyFont="1" applyAlignment="1">
      <alignment vertical="center"/>
    </xf>
    <xf numFmtId="42" fontId="50" fillId="2" borderId="13" xfId="0" applyNumberFormat="1" applyFont="1" applyFill="1" applyBorder="1" applyAlignment="1" applyProtection="1">
      <alignment horizontal="center"/>
      <protection locked="0"/>
    </xf>
    <xf numFmtId="42" fontId="50" fillId="2" borderId="13" xfId="0" applyNumberFormat="1" applyFont="1" applyFill="1" applyBorder="1" applyAlignment="1" applyProtection="1">
      <alignment horizontal="center" wrapText="1"/>
      <protection locked="0"/>
    </xf>
    <xf numFmtId="0" fontId="24" fillId="2" borderId="0" xfId="0" applyFont="1" applyFill="1"/>
    <xf numFmtId="0" fontId="8" fillId="0" borderId="0" xfId="2" applyAlignment="1" applyProtection="1">
      <alignment horizontal="left"/>
    </xf>
    <xf numFmtId="0" fontId="8" fillId="0" borderId="0" xfId="2" applyAlignment="1" applyProtection="1">
      <alignment horizontal="center"/>
    </xf>
    <xf numFmtId="0" fontId="25" fillId="2" borderId="10" xfId="0" applyFont="1" applyFill="1" applyBorder="1" applyAlignment="1" applyProtection="1">
      <alignment horizontal="center"/>
      <protection locked="0"/>
    </xf>
    <xf numFmtId="0" fontId="2" fillId="2" borderId="0" xfId="0" applyFont="1" applyFill="1" applyAlignment="1">
      <alignment horizontal="right"/>
    </xf>
    <xf numFmtId="0" fontId="39" fillId="2" borderId="0" xfId="0" applyFont="1" applyFill="1" applyAlignment="1">
      <alignment horizontal="left"/>
    </xf>
    <xf numFmtId="0" fontId="50" fillId="2" borderId="10" xfId="0" applyFont="1" applyFill="1" applyBorder="1"/>
    <xf numFmtId="0" fontId="36" fillId="2" borderId="10" xfId="0" applyFont="1" applyFill="1" applyBorder="1"/>
    <xf numFmtId="0" fontId="25" fillId="2" borderId="10" xfId="0" applyFont="1" applyFill="1" applyBorder="1"/>
    <xf numFmtId="0" fontId="2" fillId="2" borderId="10" xfId="0" applyFont="1" applyFill="1" applyBorder="1"/>
    <xf numFmtId="0" fontId="50" fillId="2" borderId="0" xfId="0" applyFont="1" applyFill="1" applyAlignment="1">
      <alignment horizontal="right" vertical="center"/>
    </xf>
    <xf numFmtId="0" fontId="50" fillId="2" borderId="10" xfId="0" applyFont="1" applyFill="1" applyBorder="1" applyAlignment="1" applyProtection="1">
      <alignment horizontal="center"/>
      <protection locked="0"/>
    </xf>
    <xf numFmtId="0" fontId="36" fillId="2" borderId="0" xfId="0" applyFont="1" applyFill="1" applyAlignment="1" applyProtection="1">
      <alignment horizontal="left"/>
      <protection locked="0"/>
    </xf>
    <xf numFmtId="42" fontId="50" fillId="2" borderId="12" xfId="1" applyNumberFormat="1" applyFont="1" applyFill="1" applyBorder="1" applyAlignment="1" applyProtection="1">
      <alignment horizontal="right" vertical="center"/>
    </xf>
    <xf numFmtId="0" fontId="25" fillId="0" borderId="10" xfId="0" applyFont="1" applyBorder="1" applyAlignment="1" applyProtection="1">
      <alignment horizontal="center" wrapText="1"/>
      <protection locked="0"/>
    </xf>
    <xf numFmtId="0" fontId="0" fillId="2" borderId="10" xfId="0" applyFill="1" applyBorder="1" applyAlignment="1">
      <alignment horizontal="center"/>
    </xf>
    <xf numFmtId="0" fontId="25" fillId="2" borderId="4" xfId="0" applyFont="1" applyFill="1" applyBorder="1" applyAlignment="1">
      <alignment horizontal="left" vertical="center"/>
    </xf>
    <xf numFmtId="14" fontId="35" fillId="2" borderId="0" xfId="0" applyNumberFormat="1" applyFont="1" applyFill="1" applyAlignment="1">
      <alignment horizontal="center"/>
    </xf>
    <xf numFmtId="49" fontId="40" fillId="2" borderId="23" xfId="1" applyNumberFormat="1" applyFont="1" applyFill="1" applyBorder="1" applyAlignment="1" applyProtection="1">
      <alignment horizontal="center" vertical="top"/>
      <protection locked="0"/>
    </xf>
    <xf numFmtId="0" fontId="25" fillId="2" borderId="0" xfId="0" applyFont="1" applyFill="1" applyAlignment="1" applyProtection="1">
      <alignment horizontal="center"/>
      <protection locked="0"/>
    </xf>
    <xf numFmtId="42" fontId="50" fillId="2" borderId="6" xfId="1" applyNumberFormat="1" applyFont="1" applyFill="1" applyBorder="1" applyAlignment="1" applyProtection="1">
      <alignment horizontal="right" vertical="center"/>
    </xf>
    <xf numFmtId="42" fontId="50" fillId="2" borderId="24" xfId="0" applyNumberFormat="1" applyFont="1" applyFill="1" applyBorder="1" applyAlignment="1">
      <alignment horizontal="right"/>
    </xf>
    <xf numFmtId="0" fontId="36" fillId="2" borderId="0" xfId="0" applyFont="1" applyFill="1" applyAlignment="1">
      <alignment vertical="top"/>
    </xf>
    <xf numFmtId="49" fontId="45" fillId="3" borderId="11" xfId="0" applyNumberFormat="1" applyFont="1" applyFill="1" applyBorder="1" applyAlignment="1">
      <alignment horizontal="center" wrapText="1"/>
    </xf>
    <xf numFmtId="49" fontId="53" fillId="3" borderId="22" xfId="0" applyNumberFormat="1" applyFont="1" applyFill="1" applyBorder="1" applyAlignment="1">
      <alignment horizontal="center" wrapText="1"/>
    </xf>
    <xf numFmtId="0" fontId="28" fillId="2" borderId="0" xfId="0" applyFont="1" applyFill="1" applyAlignment="1">
      <alignment horizontal="left"/>
    </xf>
    <xf numFmtId="0" fontId="35" fillId="2" borderId="4" xfId="0" applyFont="1" applyFill="1" applyBorder="1"/>
    <xf numFmtId="0" fontId="25" fillId="2" borderId="0" xfId="0" quotePrefix="1" applyFont="1" applyFill="1" applyAlignment="1">
      <alignment horizontal="left"/>
    </xf>
    <xf numFmtId="42" fontId="50" fillId="2" borderId="10" xfId="0" applyNumberFormat="1" applyFont="1" applyFill="1" applyBorder="1" applyAlignment="1" applyProtection="1">
      <alignment horizontal="center" vertical="center"/>
      <protection locked="0"/>
    </xf>
    <xf numFmtId="42" fontId="60" fillId="2" borderId="0" xfId="0" applyNumberFormat="1" applyFont="1" applyFill="1" applyAlignment="1" applyProtection="1">
      <alignment vertical="center"/>
      <protection locked="0"/>
    </xf>
    <xf numFmtId="0" fontId="26" fillId="2" borderId="0" xfId="0" applyFont="1" applyFill="1" applyAlignment="1">
      <alignment vertical="top"/>
    </xf>
    <xf numFmtId="0" fontId="25" fillId="0" borderId="0" xfId="0" applyFont="1" applyAlignment="1">
      <alignment horizontal="right" vertical="center"/>
    </xf>
    <xf numFmtId="0" fontId="25" fillId="0" borderId="0" xfId="0" applyFont="1" applyAlignment="1">
      <alignment horizontal="center" vertical="center"/>
    </xf>
    <xf numFmtId="0" fontId="25" fillId="0" borderId="0" xfId="0" quotePrefix="1" applyFont="1" applyAlignment="1">
      <alignment horizontal="center"/>
    </xf>
    <xf numFmtId="0" fontId="74" fillId="4" borderId="0" xfId="0" applyFont="1" applyFill="1" applyAlignment="1">
      <alignment horizontal="center" wrapText="1"/>
    </xf>
    <xf numFmtId="0" fontId="75" fillId="2" borderId="0" xfId="0" applyFont="1" applyFill="1" applyAlignment="1">
      <alignment horizontal="left" vertical="center"/>
    </xf>
    <xf numFmtId="44" fontId="50" fillId="2" borderId="10" xfId="0" applyNumberFormat="1" applyFont="1" applyFill="1" applyBorder="1" applyAlignment="1" applyProtection="1">
      <alignment horizontal="left" vertical="center"/>
      <protection locked="0"/>
    </xf>
    <xf numFmtId="0" fontId="66" fillId="2" borderId="0" xfId="0" quotePrefix="1" applyFont="1" applyFill="1" applyAlignment="1">
      <alignment vertical="center"/>
    </xf>
    <xf numFmtId="165" fontId="55" fillId="3" borderId="0" xfId="0" applyNumberFormat="1" applyFont="1" applyFill="1" applyAlignment="1">
      <alignment vertical="center"/>
    </xf>
    <xf numFmtId="165" fontId="25" fillId="3" borderId="0" xfId="0" applyNumberFormat="1" applyFont="1" applyFill="1" applyAlignment="1">
      <alignment vertical="center"/>
    </xf>
    <xf numFmtId="0" fontId="25" fillId="3" borderId="0" xfId="0" applyFont="1" applyFill="1" applyAlignment="1">
      <alignment horizontal="right" vertical="center"/>
    </xf>
    <xf numFmtId="42" fontId="50" fillId="2" borderId="10" xfId="0" applyNumberFormat="1" applyFont="1" applyFill="1" applyBorder="1" applyAlignment="1">
      <alignment vertical="center"/>
    </xf>
    <xf numFmtId="0" fontId="25" fillId="2" borderId="15" xfId="0" applyFont="1" applyFill="1" applyBorder="1" applyAlignment="1" applyProtection="1">
      <alignment horizontal="center"/>
      <protection locked="0"/>
    </xf>
    <xf numFmtId="0" fontId="35" fillId="2" borderId="10" xfId="0" applyFont="1" applyFill="1" applyBorder="1"/>
    <xf numFmtId="0" fontId="35" fillId="2" borderId="13" xfId="0" applyFont="1" applyFill="1" applyBorder="1"/>
    <xf numFmtId="0" fontId="18" fillId="2" borderId="0" xfId="0" applyFont="1" applyFill="1" applyAlignment="1">
      <alignment horizontal="center"/>
    </xf>
    <xf numFmtId="0" fontId="0" fillId="2" borderId="0" xfId="0" applyFill="1" applyAlignment="1">
      <alignment horizontal="center"/>
    </xf>
    <xf numFmtId="0" fontId="16" fillId="2" borderId="0" xfId="0" applyFont="1" applyFill="1" applyAlignment="1">
      <alignment vertical="center" wrapText="1"/>
    </xf>
    <xf numFmtId="0" fontId="16" fillId="2" borderId="0" xfId="0" applyFont="1" applyFill="1" applyAlignment="1">
      <alignment vertical="center"/>
    </xf>
    <xf numFmtId="0" fontId="8" fillId="2" borderId="0" xfId="2" applyFill="1" applyBorder="1" applyAlignment="1" applyProtection="1">
      <alignment horizontal="center" vertical="center"/>
    </xf>
    <xf numFmtId="0" fontId="17" fillId="2" borderId="0" xfId="2" applyFont="1" applyFill="1" applyBorder="1" applyAlignment="1" applyProtection="1">
      <alignment vertical="center"/>
    </xf>
    <xf numFmtId="0" fontId="16" fillId="2" borderId="0" xfId="0" applyFont="1" applyFill="1"/>
    <xf numFmtId="0" fontId="16" fillId="2" borderId="0" xfId="0" applyFont="1" applyFill="1" applyAlignment="1">
      <alignment horizontal="left" wrapText="1"/>
    </xf>
    <xf numFmtId="0" fontId="19" fillId="2" borderId="0" xfId="0" applyFont="1" applyFill="1" applyAlignment="1">
      <alignment horizontal="right"/>
    </xf>
    <xf numFmtId="0" fontId="12" fillId="2" borderId="0" xfId="0" applyFont="1" applyFill="1" applyAlignment="1">
      <alignment horizontal="left" wrapText="1"/>
    </xf>
    <xf numFmtId="0" fontId="21" fillId="2" borderId="0" xfId="0" applyFont="1" applyFill="1" applyAlignment="1">
      <alignment horizontal="left" wrapText="1"/>
    </xf>
    <xf numFmtId="0" fontId="5" fillId="2" borderId="0" xfId="0" applyFont="1" applyFill="1" applyAlignment="1">
      <alignment horizontal="right"/>
    </xf>
    <xf numFmtId="0" fontId="25" fillId="2" borderId="0" xfId="0" applyFont="1" applyFill="1" applyAlignment="1" applyProtection="1">
      <alignment horizontal="center"/>
      <protection locked="0"/>
    </xf>
    <xf numFmtId="0" fontId="25" fillId="2" borderId="0" xfId="0" applyFont="1" applyFill="1" applyAlignment="1">
      <alignment horizontal="center" vertical="center"/>
    </xf>
    <xf numFmtId="0" fontId="50" fillId="2" borderId="16" xfId="0" applyFont="1" applyFill="1" applyBorder="1" applyAlignment="1" applyProtection="1">
      <alignment horizontal="center"/>
      <protection locked="0"/>
    </xf>
    <xf numFmtId="0" fontId="50" fillId="2" borderId="13" xfId="0" applyFont="1" applyFill="1" applyBorder="1" applyAlignment="1" applyProtection="1">
      <alignment horizontal="center"/>
      <protection locked="0"/>
    </xf>
    <xf numFmtId="0" fontId="50" fillId="2" borderId="9" xfId="0" applyFont="1" applyFill="1" applyBorder="1" applyAlignment="1" applyProtection="1">
      <alignment horizontal="center"/>
      <protection locked="0"/>
    </xf>
    <xf numFmtId="0" fontId="50" fillId="3" borderId="0" xfId="0" applyFont="1" applyFill="1" applyAlignment="1">
      <alignment horizontal="center"/>
    </xf>
    <xf numFmtId="0" fontId="50" fillId="2" borderId="10" xfId="0" applyFont="1" applyFill="1" applyBorder="1" applyAlignment="1" applyProtection="1">
      <alignment horizontal="center"/>
      <protection locked="0"/>
    </xf>
    <xf numFmtId="0" fontId="8" fillId="2" borderId="0" xfId="2" applyFill="1" applyBorder="1" applyAlignment="1" applyProtection="1">
      <alignment horizontal="left" vertical="top"/>
    </xf>
    <xf numFmtId="49" fontId="50" fillId="2" borderId="16" xfId="0" applyNumberFormat="1" applyFont="1" applyFill="1" applyBorder="1" applyAlignment="1" applyProtection="1">
      <alignment horizontal="center"/>
      <protection locked="0"/>
    </xf>
    <xf numFmtId="49" fontId="50" fillId="2" borderId="13" xfId="0" applyNumberFormat="1" applyFont="1" applyFill="1" applyBorder="1" applyAlignment="1" applyProtection="1">
      <alignment horizontal="center"/>
      <protection locked="0"/>
    </xf>
    <xf numFmtId="49" fontId="50" fillId="2" borderId="9" xfId="0" applyNumberFormat="1" applyFont="1" applyFill="1" applyBorder="1" applyAlignment="1" applyProtection="1">
      <alignment horizontal="center"/>
      <protection locked="0"/>
    </xf>
    <xf numFmtId="0" fontId="50" fillId="2" borderId="5" xfId="0" applyFont="1" applyFill="1" applyBorder="1" applyAlignment="1">
      <alignment horizontal="left" indent="1"/>
    </xf>
    <xf numFmtId="0" fontId="50" fillId="2" borderId="0" xfId="0" applyFont="1" applyFill="1" applyAlignment="1">
      <alignment horizontal="left" indent="1"/>
    </xf>
    <xf numFmtId="0" fontId="39" fillId="2" borderId="0" xfId="0" applyFont="1" applyFill="1" applyAlignment="1">
      <alignment horizontal="center" wrapText="1"/>
    </xf>
    <xf numFmtId="0" fontId="25" fillId="3" borderId="20" xfId="0" applyFont="1" applyFill="1" applyBorder="1" applyAlignment="1">
      <alignment horizontal="center" wrapText="1"/>
    </xf>
    <xf numFmtId="0" fontId="25" fillId="3" borderId="21" xfId="0" applyFont="1" applyFill="1" applyBorder="1" applyAlignment="1">
      <alignment horizontal="center" wrapText="1"/>
    </xf>
    <xf numFmtId="0" fontId="25" fillId="3" borderId="15" xfId="0" applyFont="1" applyFill="1" applyBorder="1" applyAlignment="1">
      <alignment horizontal="center" wrapText="1"/>
    </xf>
    <xf numFmtId="0" fontId="25" fillId="3" borderId="12" xfId="0" applyFont="1" applyFill="1" applyBorder="1" applyAlignment="1">
      <alignment horizontal="center" wrapText="1"/>
    </xf>
    <xf numFmtId="0" fontId="25" fillId="3" borderId="22" xfId="0" applyFont="1" applyFill="1" applyBorder="1" applyAlignment="1">
      <alignment horizontal="center"/>
    </xf>
    <xf numFmtId="0" fontId="25" fillId="3" borderId="14" xfId="0" applyFont="1" applyFill="1" applyBorder="1" applyAlignment="1">
      <alignment horizontal="center"/>
    </xf>
    <xf numFmtId="0" fontId="25" fillId="2" borderId="16" xfId="0" applyFont="1" applyFill="1" applyBorder="1" applyAlignment="1" applyProtection="1">
      <alignment horizontal="center"/>
      <protection locked="0"/>
    </xf>
    <xf numFmtId="0" fontId="25" fillId="2" borderId="9" xfId="0" applyFont="1" applyFill="1" applyBorder="1" applyAlignment="1" applyProtection="1">
      <alignment horizontal="center"/>
      <protection locked="0"/>
    </xf>
    <xf numFmtId="0" fontId="50" fillId="2" borderId="17" xfId="0" applyFont="1" applyFill="1" applyBorder="1" applyAlignment="1" applyProtection="1">
      <alignment horizontal="left" vertical="center" wrapText="1"/>
      <protection locked="0"/>
    </xf>
    <xf numFmtId="0" fontId="50" fillId="2" borderId="18" xfId="0" applyFont="1" applyFill="1" applyBorder="1" applyAlignment="1" applyProtection="1">
      <alignment horizontal="left" vertical="center" wrapText="1"/>
      <protection locked="0"/>
    </xf>
    <xf numFmtId="0" fontId="50" fillId="2" borderId="18" xfId="0" applyFont="1" applyFill="1" applyBorder="1" applyProtection="1">
      <protection locked="0"/>
    </xf>
    <xf numFmtId="0" fontId="50" fillId="2" borderId="19" xfId="0" applyFont="1" applyFill="1" applyBorder="1" applyProtection="1">
      <protection locked="0"/>
    </xf>
    <xf numFmtId="14" fontId="25" fillId="2" borderId="16" xfId="0" applyNumberFormat="1" applyFont="1" applyFill="1" applyBorder="1" applyAlignment="1" applyProtection="1">
      <alignment horizontal="center"/>
      <protection locked="0"/>
    </xf>
    <xf numFmtId="14" fontId="50" fillId="2" borderId="10" xfId="0" applyNumberFormat="1" applyFont="1" applyFill="1" applyBorder="1" applyAlignment="1" applyProtection="1">
      <alignment horizontal="center"/>
      <protection locked="0"/>
    </xf>
    <xf numFmtId="14" fontId="50" fillId="2" borderId="16" xfId="0" applyNumberFormat="1" applyFont="1" applyFill="1" applyBorder="1" applyAlignment="1" applyProtection="1">
      <alignment horizontal="center" vertical="center" wrapText="1"/>
      <protection locked="0"/>
    </xf>
    <xf numFmtId="14" fontId="50" fillId="2" borderId="13" xfId="0" applyNumberFormat="1" applyFont="1" applyFill="1" applyBorder="1" applyAlignment="1" applyProtection="1">
      <alignment horizontal="center" vertical="center" wrapText="1"/>
      <protection locked="0"/>
    </xf>
    <xf numFmtId="14" fontId="50" fillId="2" borderId="9" xfId="0" applyNumberFormat="1" applyFont="1" applyFill="1" applyBorder="1" applyAlignment="1" applyProtection="1">
      <alignment horizontal="center" vertical="center" wrapText="1"/>
      <protection locked="0"/>
    </xf>
    <xf numFmtId="0" fontId="25" fillId="3" borderId="16" xfId="0" applyFont="1" applyFill="1" applyBorder="1" applyAlignment="1">
      <alignment horizontal="left"/>
    </xf>
    <xf numFmtId="0" fontId="25" fillId="3" borderId="13" xfId="0" applyFont="1" applyFill="1" applyBorder="1" applyAlignment="1">
      <alignment horizontal="left"/>
    </xf>
    <xf numFmtId="0" fontId="36" fillId="2" borderId="0" xfId="0" applyFont="1" applyFill="1" applyAlignment="1">
      <alignment horizontal="left" vertical="top" indent="1"/>
    </xf>
    <xf numFmtId="0" fontId="50" fillId="2" borderId="0" xfId="0" applyFont="1" applyFill="1" applyAlignment="1" applyProtection="1">
      <alignment horizontal="left" wrapText="1"/>
      <protection locked="0"/>
    </xf>
    <xf numFmtId="0" fontId="50" fillId="2" borderId="10" xfId="0" applyFont="1" applyFill="1" applyBorder="1" applyAlignment="1" applyProtection="1">
      <alignment horizontal="left" wrapText="1"/>
      <protection locked="0"/>
    </xf>
    <xf numFmtId="0" fontId="35" fillId="2" borderId="0" xfId="0" applyFont="1" applyFill="1" applyAlignment="1">
      <alignment horizontal="center"/>
    </xf>
    <xf numFmtId="0" fontId="25" fillId="2" borderId="13" xfId="0" applyFont="1" applyFill="1" applyBorder="1" applyAlignment="1" applyProtection="1">
      <alignment horizontal="left"/>
      <protection locked="0"/>
    </xf>
    <xf numFmtId="0" fontId="50" fillId="2" borderId="10" xfId="0" applyFont="1" applyFill="1" applyBorder="1" applyAlignment="1" applyProtection="1">
      <alignment horizontal="left"/>
      <protection locked="0"/>
    </xf>
    <xf numFmtId="0" fontId="33" fillId="0" borderId="0" xfId="0" applyFont="1" applyAlignment="1">
      <alignment horizontal="left" vertical="center" wrapText="1"/>
    </xf>
    <xf numFmtId="0" fontId="33" fillId="0" borderId="0" xfId="0" applyFont="1"/>
    <xf numFmtId="0" fontId="50" fillId="2" borderId="15"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2" xfId="0" applyFont="1" applyFill="1" applyBorder="1" applyAlignment="1">
      <alignment horizontal="center" vertical="center"/>
    </xf>
    <xf numFmtId="0" fontId="26" fillId="2" borderId="20" xfId="0" applyFont="1" applyFill="1" applyBorder="1" applyAlignment="1">
      <alignment horizontal="center"/>
    </xf>
    <xf numFmtId="0" fontId="26" fillId="2" borderId="4" xfId="0" applyFont="1" applyFill="1" applyBorder="1" applyAlignment="1">
      <alignment horizontal="center"/>
    </xf>
    <xf numFmtId="0" fontId="26" fillId="2" borderId="21" xfId="0" applyFont="1" applyFill="1" applyBorder="1" applyAlignment="1">
      <alignment horizontal="center"/>
    </xf>
    <xf numFmtId="0" fontId="25" fillId="2" borderId="13" xfId="0" applyFont="1" applyFill="1" applyBorder="1" applyAlignment="1" applyProtection="1">
      <alignment horizontal="center"/>
      <protection locked="0"/>
    </xf>
    <xf numFmtId="0" fontId="8" fillId="0" borderId="0" xfId="2" applyAlignment="1" applyProtection="1">
      <alignment horizontal="left"/>
    </xf>
    <xf numFmtId="38" fontId="47" fillId="2" borderId="0" xfId="0" applyNumberFormat="1" applyFont="1" applyFill="1" applyAlignment="1" applyProtection="1">
      <alignment horizontal="left"/>
      <protection locked="0"/>
    </xf>
    <xf numFmtId="0" fontId="33" fillId="2" borderId="7" xfId="0" applyFont="1" applyFill="1" applyBorder="1" applyAlignment="1">
      <alignment horizontal="center" vertical="top"/>
    </xf>
    <xf numFmtId="14" fontId="50" fillId="2" borderId="15" xfId="0" applyNumberFormat="1" applyFont="1" applyFill="1" applyBorder="1" applyAlignment="1" applyProtection="1">
      <alignment horizontal="center" vertical="center" wrapText="1"/>
      <protection locked="0"/>
    </xf>
    <xf numFmtId="14" fontId="50" fillId="2" borderId="10" xfId="0" applyNumberFormat="1" applyFont="1" applyFill="1" applyBorder="1" applyAlignment="1" applyProtection="1">
      <alignment horizontal="center" vertical="center" wrapText="1"/>
      <protection locked="0"/>
    </xf>
    <xf numFmtId="14" fontId="50" fillId="2" borderId="12" xfId="0" applyNumberFormat="1" applyFont="1" applyFill="1" applyBorder="1" applyAlignment="1" applyProtection="1">
      <alignment horizontal="center" vertical="center" wrapText="1"/>
      <protection locked="0"/>
    </xf>
    <xf numFmtId="0" fontId="25" fillId="2" borderId="0" xfId="0" applyFont="1" applyFill="1" applyAlignment="1" applyProtection="1">
      <alignment horizontal="left"/>
      <protection locked="0"/>
    </xf>
    <xf numFmtId="0" fontId="45" fillId="2" borderId="0" xfId="0" applyFont="1" applyFill="1" applyAlignment="1">
      <alignment horizontal="center" vertical="top"/>
    </xf>
    <xf numFmtId="0" fontId="33" fillId="2" borderId="1" xfId="0" applyFont="1" applyFill="1" applyBorder="1" applyAlignment="1">
      <alignment horizontal="right" vertical="top"/>
    </xf>
    <xf numFmtId="0" fontId="50" fillId="3" borderId="5" xfId="0" applyFont="1" applyFill="1" applyBorder="1" applyAlignment="1">
      <alignment horizontal="center" wrapText="1"/>
    </xf>
    <xf numFmtId="0" fontId="50" fillId="3" borderId="0" xfId="0" applyFont="1" applyFill="1" applyAlignment="1">
      <alignment horizontal="center" wrapText="1"/>
    </xf>
    <xf numFmtId="0" fontId="50" fillId="3" borderId="3" xfId="0" applyFont="1" applyFill="1" applyBorder="1" applyAlignment="1">
      <alignment horizontal="center" wrapText="1"/>
    </xf>
    <xf numFmtId="0" fontId="50" fillId="3" borderId="20" xfId="0" applyFont="1" applyFill="1" applyBorder="1" applyAlignment="1">
      <alignment horizontal="center"/>
    </xf>
    <xf numFmtId="0" fontId="50" fillId="3" borderId="4" xfId="0" applyFont="1" applyFill="1" applyBorder="1" applyAlignment="1">
      <alignment horizontal="center"/>
    </xf>
    <xf numFmtId="0" fontId="50" fillId="3" borderId="21" xfId="0" applyFont="1" applyFill="1" applyBorder="1" applyAlignment="1">
      <alignment horizontal="center"/>
    </xf>
    <xf numFmtId="0" fontId="25" fillId="2" borderId="0" xfId="0" applyFont="1" applyFill="1" applyAlignment="1">
      <alignment horizontal="left" vertical="center" indent="1"/>
    </xf>
    <xf numFmtId="0" fontId="33" fillId="2" borderId="0" xfId="0" applyFont="1" applyFill="1" applyAlignment="1">
      <alignment horizontal="left" vertical="top" wrapText="1"/>
    </xf>
    <xf numFmtId="0" fontId="36" fillId="2" borderId="0" xfId="0" applyFont="1" applyFill="1" applyAlignment="1" applyProtection="1">
      <alignment horizontal="left"/>
      <protection locked="0"/>
    </xf>
    <xf numFmtId="0" fontId="36" fillId="2" borderId="10" xfId="0" applyFont="1" applyFill="1" applyBorder="1" applyAlignment="1" applyProtection="1">
      <alignment horizontal="left"/>
      <protection locked="0"/>
    </xf>
    <xf numFmtId="0" fontId="55" fillId="3" borderId="1" xfId="0" applyFont="1" applyFill="1" applyBorder="1" applyAlignment="1">
      <alignment horizontal="left" wrapText="1"/>
    </xf>
    <xf numFmtId="0" fontId="26" fillId="2" borderId="8" xfId="0" applyFont="1" applyFill="1" applyBorder="1" applyAlignment="1">
      <alignment horizontal="left" vertical="top"/>
    </xf>
    <xf numFmtId="165" fontId="28" fillId="2" borderId="0" xfId="0" applyNumberFormat="1" applyFont="1" applyFill="1" applyAlignment="1">
      <alignment horizontal="left"/>
    </xf>
    <xf numFmtId="0" fontId="55" fillId="3" borderId="0" xfId="0" applyFont="1" applyFill="1" applyAlignment="1">
      <alignment horizontal="left" wrapText="1"/>
    </xf>
    <xf numFmtId="0" fontId="66" fillId="2" borderId="0" xfId="0" applyFont="1" applyFill="1" applyAlignment="1">
      <alignment horizontal="left" vertical="center"/>
    </xf>
    <xf numFmtId="42" fontId="50" fillId="2" borderId="1" xfId="0" applyNumberFormat="1" applyFont="1" applyFill="1" applyBorder="1" applyAlignment="1">
      <alignment horizontal="center" vertical="center"/>
    </xf>
    <xf numFmtId="42" fontId="50" fillId="2" borderId="10" xfId="0" applyNumberFormat="1" applyFont="1" applyFill="1" applyBorder="1" applyAlignment="1" applyProtection="1">
      <alignment horizontal="center" vertical="center"/>
      <protection locked="0"/>
    </xf>
    <xf numFmtId="42" fontId="50" fillId="2" borderId="10" xfId="0" applyNumberFormat="1" applyFont="1" applyFill="1" applyBorder="1" applyAlignment="1">
      <alignment horizontal="center" vertical="center"/>
    </xf>
    <xf numFmtId="0" fontId="55" fillId="0" borderId="0" xfId="0" applyFont="1" applyAlignment="1">
      <alignment horizontal="left" wrapText="1"/>
    </xf>
    <xf numFmtId="0" fontId="26" fillId="2" borderId="0" xfId="0" applyFont="1" applyFill="1" applyAlignment="1">
      <alignment horizontal="left" vertical="top"/>
    </xf>
    <xf numFmtId="42" fontId="50" fillId="2" borderId="0" xfId="0" applyNumberFormat="1" applyFont="1" applyFill="1" applyAlignment="1">
      <alignment horizontal="center" vertical="center"/>
    </xf>
    <xf numFmtId="42" fontId="50" fillId="2" borderId="0" xfId="0" applyNumberFormat="1" applyFont="1" applyFill="1" applyAlignment="1" applyProtection="1">
      <alignment horizontal="center" vertical="center"/>
      <protection locked="0"/>
    </xf>
    <xf numFmtId="0" fontId="73" fillId="2" borderId="0" xfId="0" applyFont="1" applyFill="1" applyAlignment="1">
      <alignment horizontal="center" vertical="top" wrapText="1"/>
    </xf>
  </cellXfs>
  <cellStyles count="4">
    <cellStyle name="Comma" xfId="1" builtinId="3"/>
    <cellStyle name="Hyperlink" xfId="2" builtinId="8"/>
    <cellStyle name="Normal" xfId="0" builtinId="0"/>
    <cellStyle name="PSChar" xfId="3"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0</xdr:rowOff>
    </xdr:from>
    <xdr:to>
      <xdr:col>1</xdr:col>
      <xdr:colOff>4356102</xdr:colOff>
      <xdr:row>0</xdr:row>
      <xdr:rowOff>923924</xdr:rowOff>
    </xdr:to>
    <xdr:pic>
      <xdr:nvPicPr>
        <xdr:cNvPr id="2" name="Picture 1">
          <a:extLst>
            <a:ext uri="{FF2B5EF4-FFF2-40B4-BE49-F238E27FC236}">
              <a16:creationId xmlns:a16="http://schemas.microsoft.com/office/drawing/2014/main" id="{A3AE075B-C673-350B-C81E-E275CE7C5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050" y="0"/>
          <a:ext cx="4305302"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81</xdr:row>
      <xdr:rowOff>85725</xdr:rowOff>
    </xdr:from>
    <xdr:to>
      <xdr:col>14</xdr:col>
      <xdr:colOff>75533</xdr:colOff>
      <xdr:row>87</xdr:row>
      <xdr:rowOff>152257</xdr:rowOff>
    </xdr:to>
    <xdr:pic>
      <xdr:nvPicPr>
        <xdr:cNvPr id="2" name="Picture 1">
          <a:extLst>
            <a:ext uri="{FF2B5EF4-FFF2-40B4-BE49-F238E27FC236}">
              <a16:creationId xmlns:a16="http://schemas.microsoft.com/office/drawing/2014/main" id="{5354C610-322E-5EC0-7B7C-04D9B5727EDE}"/>
            </a:ext>
          </a:extLst>
        </xdr:cNvPr>
        <xdr:cNvPicPr>
          <a:picLocks noChangeAspect="1"/>
        </xdr:cNvPicPr>
      </xdr:nvPicPr>
      <xdr:blipFill>
        <a:blip xmlns:r="http://schemas.openxmlformats.org/officeDocument/2006/relationships" r:embed="rId1"/>
        <a:stretch>
          <a:fillRect/>
        </a:stretch>
      </xdr:blipFill>
      <xdr:spPr>
        <a:xfrm>
          <a:off x="0" y="15840075"/>
          <a:ext cx="5333333" cy="1142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fs@case.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exweb.case.edu/apexp/f?p=236"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exweb.case.edu/apexp/f?p=236" TargetMode="External"/><Relationship Id="rId1" Type="http://schemas.openxmlformats.org/officeDocument/2006/relationships/hyperlink" Target="http://www.case.edu/provost/budget/capprojects.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2"/>
  <sheetViews>
    <sheetView tabSelected="1" zoomScale="136" zoomScaleNormal="136" workbookViewId="0">
      <selection activeCell="B7" sqref="B7"/>
    </sheetView>
  </sheetViews>
  <sheetFormatPr defaultColWidth="9.140625" defaultRowHeight="12.75" x14ac:dyDescent="0.2"/>
  <cols>
    <col min="1" max="1" width="9.140625" style="2" customWidth="1"/>
    <col min="2" max="2" width="94.5703125" style="2" customWidth="1"/>
    <col min="3" max="4" width="9.140625" style="2"/>
    <col min="5" max="6" width="12.7109375" style="2" customWidth="1"/>
    <col min="7" max="7" width="16" style="2" customWidth="1"/>
    <col min="8" max="8" width="13.42578125" style="2" customWidth="1"/>
    <col min="9" max="16384" width="9.140625" style="2"/>
  </cols>
  <sheetData>
    <row r="1" spans="2:2" ht="73.5" customHeight="1" x14ac:dyDescent="0.2">
      <c r="B1"/>
    </row>
    <row r="3" spans="2:2" ht="25.5" customHeight="1" x14ac:dyDescent="0.25">
      <c r="B3" s="294" t="s">
        <v>171</v>
      </c>
    </row>
    <row r="4" spans="2:2" ht="17.25" customHeight="1" x14ac:dyDescent="0.2">
      <c r="B4" s="295" t="s">
        <v>170</v>
      </c>
    </row>
    <row r="6" spans="2:2" ht="51" customHeight="1" x14ac:dyDescent="0.2">
      <c r="B6" s="296" t="s">
        <v>182</v>
      </c>
    </row>
    <row r="7" spans="2:2" ht="15" x14ac:dyDescent="0.2">
      <c r="B7" s="297"/>
    </row>
    <row r="8" spans="2:2" s="25" customFormat="1" ht="53.25" customHeight="1" x14ac:dyDescent="0.2">
      <c r="B8" s="296" t="s">
        <v>274</v>
      </c>
    </row>
    <row r="9" spans="2:2" ht="5.25" customHeight="1" x14ac:dyDescent="0.2">
      <c r="B9" s="296"/>
    </row>
    <row r="10" spans="2:2" x14ac:dyDescent="0.2">
      <c r="B10" s="298" t="s">
        <v>270</v>
      </c>
    </row>
    <row r="11" spans="2:2" ht="15" x14ac:dyDescent="0.2">
      <c r="B11" s="299"/>
    </row>
    <row r="12" spans="2:2" ht="73.5" customHeight="1" x14ac:dyDescent="0.2">
      <c r="B12" s="296" t="s">
        <v>275</v>
      </c>
    </row>
    <row r="13" spans="2:2" ht="15" x14ac:dyDescent="0.2">
      <c r="B13" s="300"/>
    </row>
    <row r="14" spans="2:2" ht="65.25" customHeight="1" x14ac:dyDescent="0.2">
      <c r="B14" s="296" t="s">
        <v>273</v>
      </c>
    </row>
    <row r="15" spans="2:2" ht="48" customHeight="1" x14ac:dyDescent="0.2">
      <c r="B15" s="301" t="s">
        <v>271</v>
      </c>
    </row>
    <row r="16" spans="2:2" ht="48" customHeight="1" x14ac:dyDescent="0.2">
      <c r="B16" s="301"/>
    </row>
    <row r="17" spans="2:2" ht="48" customHeight="1" x14ac:dyDescent="0.2">
      <c r="B17" s="301"/>
    </row>
    <row r="18" spans="2:2" ht="48" customHeight="1" x14ac:dyDescent="0.2">
      <c r="B18" s="301"/>
    </row>
    <row r="19" spans="2:2" ht="15" x14ac:dyDescent="0.2">
      <c r="B19" s="300"/>
    </row>
    <row r="22" spans="2:2" ht="14.25" x14ac:dyDescent="0.2">
      <c r="B22" s="302" t="s">
        <v>272</v>
      </c>
    </row>
  </sheetData>
  <hyperlinks>
    <hyperlink ref="B10" r:id="rId1" xr:uid="{00000000-0004-0000-0000-000000000000}"/>
  </hyperlinks>
  <pageMargins left="0.7" right="0.7" top="0.75" bottom="0.75" header="0.3" footer="0.3"/>
  <pageSetup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S32"/>
  <sheetViews>
    <sheetView workbookViewId="0">
      <selection activeCell="B3" sqref="B3"/>
    </sheetView>
  </sheetViews>
  <sheetFormatPr defaultColWidth="9.140625" defaultRowHeight="12.75" x14ac:dyDescent="0.2"/>
  <cols>
    <col min="1" max="1" width="9.140625" style="2"/>
    <col min="2" max="2" width="118.140625" style="2" customWidth="1"/>
    <col min="3" max="3" width="1.42578125" style="2" hidden="1" customWidth="1"/>
    <col min="4" max="16384" width="9.140625" style="2"/>
  </cols>
  <sheetData>
    <row r="3" spans="2:10" x14ac:dyDescent="0.2">
      <c r="B3" s="17"/>
      <c r="C3" s="18"/>
    </row>
    <row r="4" spans="2:10" ht="18.75" x14ac:dyDescent="0.25">
      <c r="B4" s="27" t="s">
        <v>183</v>
      </c>
      <c r="C4" s="19"/>
    </row>
    <row r="5" spans="2:10" ht="15.75" x14ac:dyDescent="0.25">
      <c r="B5" s="27" t="s">
        <v>173</v>
      </c>
      <c r="C5" s="19"/>
    </row>
    <row r="6" spans="2:10" ht="15.75" x14ac:dyDescent="0.25">
      <c r="B6" s="27"/>
      <c r="C6" s="19"/>
    </row>
    <row r="7" spans="2:10" ht="15.75" x14ac:dyDescent="0.25">
      <c r="B7" s="27" t="s">
        <v>172</v>
      </c>
      <c r="C7" s="19"/>
    </row>
    <row r="8" spans="2:10" ht="15.75" x14ac:dyDescent="0.25">
      <c r="B8" s="19"/>
      <c r="C8" s="19"/>
    </row>
    <row r="9" spans="2:10" ht="15.75" x14ac:dyDescent="0.25">
      <c r="B9" s="19" t="s">
        <v>175</v>
      </c>
      <c r="C9" s="19"/>
    </row>
    <row r="10" spans="2:10" ht="21" customHeight="1" x14ac:dyDescent="0.2">
      <c r="B10" s="251" t="s">
        <v>232</v>
      </c>
      <c r="C10" s="250"/>
      <c r="D10" s="250"/>
      <c r="E10" s="250"/>
      <c r="F10" s="250"/>
      <c r="G10" s="250"/>
      <c r="H10" s="250"/>
      <c r="I10" s="250"/>
      <c r="J10" s="250"/>
    </row>
    <row r="11" spans="2:10" ht="15.75" x14ac:dyDescent="0.25">
      <c r="B11" s="19" t="s">
        <v>174</v>
      </c>
      <c r="C11" s="19"/>
    </row>
    <row r="12" spans="2:10" ht="15.75" x14ac:dyDescent="0.25">
      <c r="B12" s="19"/>
      <c r="C12" s="19"/>
    </row>
    <row r="13" spans="2:10" ht="15.75" x14ac:dyDescent="0.25">
      <c r="B13" s="19" t="s">
        <v>176</v>
      </c>
      <c r="C13" s="19"/>
    </row>
    <row r="14" spans="2:10" ht="15.75" x14ac:dyDescent="0.25">
      <c r="B14" s="19"/>
      <c r="C14" s="19"/>
    </row>
    <row r="15" spans="2:10" ht="15.75" x14ac:dyDescent="0.25">
      <c r="B15" s="19"/>
      <c r="C15" s="19"/>
    </row>
    <row r="16" spans="2:10" ht="15.75" x14ac:dyDescent="0.25">
      <c r="B16" s="27" t="s">
        <v>168</v>
      </c>
      <c r="C16" s="19"/>
    </row>
    <row r="17" spans="2:19" ht="15.75" x14ac:dyDescent="0.25">
      <c r="B17" s="19"/>
      <c r="C17" s="19"/>
    </row>
    <row r="18" spans="2:19" ht="15.75" x14ac:dyDescent="0.25">
      <c r="B18" s="19" t="s">
        <v>169</v>
      </c>
      <c r="C18" s="19"/>
    </row>
    <row r="19" spans="2:19" ht="15.75" x14ac:dyDescent="0.25">
      <c r="B19" s="19"/>
      <c r="C19" s="19"/>
    </row>
    <row r="20" spans="2:19" ht="52.5" customHeight="1" x14ac:dyDescent="0.25">
      <c r="B20" s="303" t="s">
        <v>184</v>
      </c>
      <c r="C20" s="303"/>
    </row>
    <row r="21" spans="2:19" ht="15.75" x14ac:dyDescent="0.25">
      <c r="B21" s="19"/>
      <c r="C21" s="19"/>
    </row>
    <row r="22" spans="2:19" ht="36" customHeight="1" x14ac:dyDescent="0.25">
      <c r="B22" s="303" t="s">
        <v>185</v>
      </c>
      <c r="C22" s="303"/>
      <c r="D22" s="23"/>
      <c r="E22" s="23"/>
      <c r="F22" s="23"/>
      <c r="G22" s="23"/>
      <c r="H22" s="23"/>
      <c r="I22" s="23"/>
      <c r="J22" s="23"/>
      <c r="K22" s="23"/>
      <c r="L22" s="23"/>
      <c r="M22" s="23"/>
    </row>
    <row r="23" spans="2:19" ht="15.75" x14ac:dyDescent="0.25">
      <c r="B23" s="28" t="s">
        <v>186</v>
      </c>
      <c r="C23" s="19"/>
    </row>
    <row r="24" spans="2:19" ht="43.5" customHeight="1" x14ac:dyDescent="0.25">
      <c r="B24" s="304" t="s">
        <v>178</v>
      </c>
      <c r="C24" s="304"/>
      <c r="D24" s="22"/>
      <c r="E24" s="22"/>
      <c r="F24" s="22"/>
      <c r="G24" s="22"/>
    </row>
    <row r="25" spans="2:19" ht="15.75" x14ac:dyDescent="0.25">
      <c r="B25" s="19"/>
      <c r="C25" s="19"/>
    </row>
    <row r="26" spans="2:19" ht="15.75" x14ac:dyDescent="0.25">
      <c r="B26" s="19" t="s">
        <v>177</v>
      </c>
      <c r="C26" s="19"/>
    </row>
    <row r="27" spans="2:19" ht="15.75" x14ac:dyDescent="0.25">
      <c r="B27" s="19" t="s">
        <v>187</v>
      </c>
      <c r="C27" s="19"/>
    </row>
    <row r="28" spans="2:19" ht="47.25" customHeight="1" x14ac:dyDescent="0.25">
      <c r="B28" s="303" t="s">
        <v>179</v>
      </c>
      <c r="C28" s="303"/>
      <c r="D28" s="22"/>
      <c r="E28" s="22"/>
      <c r="F28" s="22"/>
      <c r="G28" s="22"/>
      <c r="H28" s="22"/>
      <c r="I28" s="22"/>
      <c r="J28" s="22"/>
      <c r="K28" s="22"/>
      <c r="L28" s="22"/>
      <c r="M28" s="22"/>
      <c r="N28" s="22"/>
      <c r="O28" s="22"/>
      <c r="P28" s="22"/>
      <c r="Q28" s="22"/>
      <c r="R28" s="22"/>
      <c r="S28" s="22"/>
    </row>
    <row r="29" spans="2:19" ht="15" x14ac:dyDescent="0.2">
      <c r="B29" s="20"/>
      <c r="C29" s="18"/>
    </row>
    <row r="30" spans="2:19" ht="31.5" x14ac:dyDescent="0.25">
      <c r="B30" s="24" t="s">
        <v>234</v>
      </c>
      <c r="C30" s="21"/>
      <c r="D30" s="22"/>
      <c r="E30" s="22"/>
      <c r="F30" s="22"/>
      <c r="G30" s="22"/>
      <c r="H30" s="22"/>
      <c r="I30" s="22"/>
      <c r="J30" s="22"/>
      <c r="K30" s="22"/>
      <c r="L30" s="22"/>
      <c r="M30" s="22"/>
    </row>
    <row r="32" spans="2:19" ht="14.25" x14ac:dyDescent="0.2">
      <c r="B32" s="26" t="s">
        <v>235</v>
      </c>
    </row>
  </sheetData>
  <mergeCells count="4">
    <mergeCell ref="B20:C20"/>
    <mergeCell ref="B22:C22"/>
    <mergeCell ref="B28:C28"/>
    <mergeCell ref="B24:C24"/>
  </mergeCells>
  <hyperlinks>
    <hyperlink ref="B10:J10" r:id="rId1" display="https://apexweb.case.edu/apexp/f?p=236" xr:uid="{00000000-0004-0000-0100-000000000000}"/>
  </hyperlinks>
  <pageMargins left="0.23" right="0.25" top="0.75" bottom="0.75" header="0.3" footer="0.3"/>
  <pageSetup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V110"/>
  <sheetViews>
    <sheetView topLeftCell="A50" zoomScale="80" zoomScaleNormal="80" workbookViewId="0">
      <selection activeCell="AD86" sqref="AD86"/>
    </sheetView>
  </sheetViews>
  <sheetFormatPr defaultColWidth="9.140625" defaultRowHeight="12.75" x14ac:dyDescent="0.2"/>
  <cols>
    <col min="1" max="1" width="11" style="2" customWidth="1"/>
    <col min="2" max="3" width="3.7109375" style="2" customWidth="1"/>
    <col min="4" max="4" width="11.7109375" style="2" customWidth="1"/>
    <col min="5" max="6" width="3.7109375" style="2" customWidth="1"/>
    <col min="7" max="7" width="5" style="2" customWidth="1"/>
    <col min="8" max="10" width="3.7109375" style="2" customWidth="1"/>
    <col min="11" max="11" width="1.42578125" style="2" customWidth="1"/>
    <col min="12" max="12" width="3.7109375" style="2" customWidth="1"/>
    <col min="13" max="13" width="15.140625" style="2" customWidth="1"/>
    <col min="14" max="14" width="3.7109375" style="2" customWidth="1"/>
    <col min="15" max="15" width="4.42578125" style="2" customWidth="1"/>
    <col min="16" max="19" width="3.7109375" style="2" customWidth="1"/>
    <col min="20" max="20" width="23.28515625" style="2" customWidth="1"/>
    <col min="21" max="21" width="23.42578125" style="2" customWidth="1"/>
    <col min="22" max="22" width="1.5703125" style="2" customWidth="1"/>
    <col min="23" max="23" width="13.140625" style="2" customWidth="1"/>
    <col min="24" max="16384" width="9.140625" style="2"/>
  </cols>
  <sheetData>
    <row r="1" spans="1:23" ht="6.75" customHeight="1" x14ac:dyDescent="0.2">
      <c r="B1" s="51"/>
      <c r="C1" s="51"/>
      <c r="D1" s="51"/>
      <c r="E1" s="51"/>
      <c r="F1" s="51"/>
      <c r="G1" s="51"/>
      <c r="H1" s="51"/>
      <c r="I1" s="51"/>
      <c r="J1" s="51"/>
      <c r="K1" s="51"/>
      <c r="L1" s="51"/>
      <c r="M1" s="51"/>
      <c r="N1" s="51"/>
      <c r="O1" s="51"/>
      <c r="P1" s="51"/>
      <c r="Q1" s="51"/>
      <c r="R1" s="51"/>
      <c r="S1" s="51"/>
      <c r="T1" s="51"/>
      <c r="U1" s="51"/>
      <c r="V1" s="51"/>
      <c r="W1" s="51"/>
    </row>
    <row r="2" spans="1:23" ht="26.25" x14ac:dyDescent="0.3">
      <c r="B2" s="106" t="s">
        <v>17</v>
      </c>
      <c r="C2" s="106"/>
      <c r="D2" s="53"/>
      <c r="E2" s="333"/>
      <c r="F2" s="333"/>
      <c r="G2" s="333"/>
      <c r="H2" s="333"/>
      <c r="I2" s="333"/>
      <c r="J2" s="333"/>
      <c r="K2" s="333"/>
      <c r="L2" s="52"/>
      <c r="M2" s="52"/>
      <c r="N2" s="52"/>
      <c r="O2" s="52"/>
      <c r="P2" s="52"/>
      <c r="Q2" s="52"/>
      <c r="R2" s="52"/>
      <c r="S2" s="52"/>
      <c r="T2" s="52"/>
      <c r="U2" s="104" t="s">
        <v>193</v>
      </c>
      <c r="V2" s="52"/>
      <c r="W2" s="51"/>
    </row>
    <row r="3" spans="1:23" ht="3" customHeight="1" x14ac:dyDescent="0.2">
      <c r="B3" s="51"/>
      <c r="C3" s="51"/>
      <c r="D3" s="53"/>
      <c r="E3" s="53"/>
      <c r="F3" s="53"/>
      <c r="G3" s="53"/>
      <c r="H3" s="53"/>
      <c r="I3" s="53"/>
      <c r="J3" s="53"/>
      <c r="K3" s="53"/>
      <c r="L3" s="53"/>
      <c r="M3" s="53"/>
      <c r="N3" s="53"/>
      <c r="O3" s="53"/>
      <c r="P3" s="53"/>
      <c r="Q3" s="53"/>
      <c r="R3" s="53"/>
      <c r="S3" s="53"/>
      <c r="T3" s="53"/>
      <c r="U3" s="53"/>
      <c r="V3" s="53"/>
      <c r="W3" s="51"/>
    </row>
    <row r="4" spans="1:23" s="4" customFormat="1" ht="15.75" customHeight="1" x14ac:dyDescent="0.25">
      <c r="L4" s="54"/>
      <c r="M4" s="340"/>
      <c r="N4" s="340"/>
      <c r="O4" s="340"/>
      <c r="P4" s="340"/>
      <c r="Q4" s="340"/>
      <c r="R4" s="340"/>
      <c r="S4" s="51"/>
      <c r="T4" s="350" t="s">
        <v>16</v>
      </c>
      <c r="U4" s="351"/>
      <c r="V4" s="352"/>
      <c r="W4" s="53"/>
    </row>
    <row r="5" spans="1:23" ht="19.5" customHeight="1" x14ac:dyDescent="0.3">
      <c r="A5" s="4"/>
      <c r="B5" s="4"/>
      <c r="C5" s="4"/>
      <c r="D5" s="53"/>
      <c r="E5" s="340"/>
      <c r="F5" s="340"/>
      <c r="G5" s="340"/>
      <c r="H5" s="340"/>
      <c r="I5" s="340"/>
      <c r="J5" s="340"/>
      <c r="K5" s="340"/>
      <c r="L5" s="51"/>
      <c r="M5" s="340"/>
      <c r="N5" s="340"/>
      <c r="O5" s="340"/>
      <c r="P5" s="340"/>
      <c r="Q5" s="340"/>
      <c r="R5" s="340"/>
      <c r="S5" s="51"/>
      <c r="T5" s="178" t="s">
        <v>181</v>
      </c>
      <c r="U5" s="260"/>
      <c r="V5" s="65"/>
      <c r="W5" s="51"/>
    </row>
    <row r="6" spans="1:23" ht="15" customHeight="1" x14ac:dyDescent="0.3">
      <c r="B6" s="106" t="s">
        <v>93</v>
      </c>
      <c r="C6" s="106"/>
      <c r="D6" s="100"/>
      <c r="E6" s="341"/>
      <c r="F6" s="341"/>
      <c r="G6" s="341"/>
      <c r="H6" s="341"/>
      <c r="I6" s="341"/>
      <c r="J6" s="341"/>
      <c r="K6" s="341"/>
      <c r="L6" s="56" t="s">
        <v>188</v>
      </c>
      <c r="M6" s="341"/>
      <c r="N6" s="341"/>
      <c r="O6" s="341"/>
      <c r="P6" s="341"/>
      <c r="Q6" s="341"/>
      <c r="R6" s="341"/>
      <c r="S6" s="51"/>
      <c r="T6" s="178"/>
      <c r="U6" s="266"/>
      <c r="V6" s="65"/>
      <c r="W6" s="51"/>
    </row>
    <row r="7" spans="1:23" ht="15" customHeight="1" x14ac:dyDescent="0.3">
      <c r="B7" s="53"/>
      <c r="C7" s="53"/>
      <c r="D7" s="100"/>
      <c r="E7" s="342" t="s">
        <v>268</v>
      </c>
      <c r="F7" s="342"/>
      <c r="G7" s="342"/>
      <c r="H7" s="342"/>
      <c r="I7" s="342"/>
      <c r="J7" s="342"/>
      <c r="K7" s="342"/>
      <c r="L7" s="107"/>
      <c r="M7" s="107"/>
      <c r="N7" s="108" t="s">
        <v>101</v>
      </c>
      <c r="O7" s="57"/>
      <c r="P7" s="57"/>
      <c r="Q7" s="57"/>
      <c r="R7" s="59"/>
      <c r="S7" s="51"/>
      <c r="T7" s="189" t="s">
        <v>0</v>
      </c>
      <c r="U7" s="264"/>
      <c r="V7" s="65"/>
    </row>
    <row r="8" spans="1:23" ht="2.25" customHeight="1" x14ac:dyDescent="0.2">
      <c r="B8" s="53"/>
      <c r="C8" s="53"/>
      <c r="D8" s="100"/>
      <c r="E8" s="60"/>
      <c r="F8" s="60"/>
      <c r="G8" s="60"/>
      <c r="H8" s="60"/>
      <c r="I8" s="60"/>
      <c r="J8" s="60"/>
      <c r="K8" s="60"/>
      <c r="L8" s="60"/>
      <c r="M8" s="60"/>
      <c r="N8" s="60"/>
      <c r="O8" s="60"/>
      <c r="P8" s="51"/>
      <c r="Q8" s="51"/>
      <c r="R8" s="51"/>
      <c r="S8" s="51"/>
      <c r="T8" s="183"/>
      <c r="U8" s="58"/>
      <c r="V8" s="65"/>
      <c r="W8" s="99"/>
    </row>
    <row r="9" spans="1:23" ht="24" customHeight="1" x14ac:dyDescent="0.25">
      <c r="A9" s="305" t="s">
        <v>269</v>
      </c>
      <c r="B9" s="305"/>
      <c r="C9" s="305"/>
      <c r="D9" s="305"/>
      <c r="E9" s="354" t="s">
        <v>232</v>
      </c>
      <c r="F9" s="354"/>
      <c r="G9" s="354"/>
      <c r="H9" s="354"/>
      <c r="I9" s="354"/>
      <c r="J9" s="354"/>
      <c r="K9" s="354"/>
      <c r="L9" s="354"/>
      <c r="M9" s="354"/>
      <c r="N9" s="51"/>
      <c r="O9" s="51"/>
      <c r="P9" s="51"/>
      <c r="Q9" s="51"/>
      <c r="R9" s="51"/>
      <c r="S9" s="51"/>
      <c r="T9" s="188" t="s">
        <v>94</v>
      </c>
      <c r="U9" s="263"/>
      <c r="V9" s="105"/>
      <c r="W9" s="283" t="s">
        <v>250</v>
      </c>
    </row>
    <row r="10" spans="1:23" ht="2.25" customHeight="1" x14ac:dyDescent="0.2">
      <c r="B10" s="53"/>
      <c r="C10" s="53"/>
      <c r="D10" s="100"/>
      <c r="E10" s="60"/>
      <c r="F10" s="60"/>
      <c r="G10" s="60"/>
      <c r="H10" s="60"/>
      <c r="I10" s="60"/>
      <c r="J10" s="60"/>
      <c r="K10" s="60"/>
      <c r="L10" s="60"/>
      <c r="M10" s="60"/>
      <c r="N10" s="60"/>
      <c r="O10" s="60"/>
      <c r="P10" s="51"/>
      <c r="Q10" s="51"/>
      <c r="R10" s="51"/>
      <c r="S10" s="51"/>
      <c r="T10" s="98"/>
      <c r="U10" s="58"/>
      <c r="V10" s="51"/>
      <c r="W10" s="99"/>
    </row>
    <row r="11" spans="1:23" ht="15.75" customHeight="1" x14ac:dyDescent="0.3">
      <c r="D11" s="185" t="s">
        <v>201</v>
      </c>
      <c r="E11" s="344"/>
      <c r="F11" s="344"/>
      <c r="G11" s="344"/>
      <c r="H11" s="344"/>
      <c r="I11" s="344"/>
      <c r="J11" s="344"/>
      <c r="K11" s="344"/>
      <c r="L11" s="344"/>
      <c r="M11" s="344"/>
      <c r="N11" s="344"/>
      <c r="O11" s="344"/>
      <c r="P11" s="344"/>
      <c r="Q11" s="344"/>
      <c r="R11" s="344"/>
      <c r="S11" s="51"/>
      <c r="U11" s="54"/>
      <c r="V11" s="51"/>
      <c r="W11" s="319" t="s">
        <v>76</v>
      </c>
    </row>
    <row r="12" spans="1:23" ht="20.25" customHeight="1" x14ac:dyDescent="0.3">
      <c r="D12" s="185" t="s">
        <v>87</v>
      </c>
      <c r="E12" s="341"/>
      <c r="F12" s="344"/>
      <c r="G12" s="344"/>
      <c r="H12" s="344"/>
      <c r="I12" s="344"/>
      <c r="J12" s="344"/>
      <c r="K12" s="344"/>
      <c r="L12" s="344"/>
      <c r="M12" s="344"/>
      <c r="N12" s="344"/>
      <c r="O12" s="344"/>
      <c r="P12" s="344"/>
      <c r="Q12" s="344"/>
      <c r="R12" s="344"/>
      <c r="S12" s="51"/>
      <c r="T12" s="215" t="s">
        <v>212</v>
      </c>
      <c r="U12" s="186"/>
      <c r="V12" s="187"/>
      <c r="W12" s="319"/>
    </row>
    <row r="13" spans="1:23" ht="16.5" customHeight="1" x14ac:dyDescent="0.25">
      <c r="D13" s="185" t="s">
        <v>95</v>
      </c>
      <c r="E13" s="343"/>
      <c r="F13" s="343"/>
      <c r="G13" s="343"/>
      <c r="H13" s="343"/>
      <c r="I13" s="343"/>
      <c r="J13" s="343"/>
      <c r="K13" s="109"/>
      <c r="L13" s="39"/>
      <c r="M13" s="101" t="s">
        <v>180</v>
      </c>
      <c r="N13" s="353"/>
      <c r="O13" s="353"/>
      <c r="P13" s="353"/>
      <c r="Q13" s="353"/>
      <c r="R13" s="353"/>
      <c r="S13" s="51"/>
      <c r="T13" s="347"/>
      <c r="U13" s="348"/>
      <c r="V13" s="349"/>
      <c r="W13" s="51">
        <f>LEN(T13)</f>
        <v>0</v>
      </c>
    </row>
    <row r="14" spans="1:23" ht="5.0999999999999996" customHeight="1" thickBot="1" x14ac:dyDescent="0.25">
      <c r="B14" s="64"/>
      <c r="C14" s="64"/>
      <c r="D14" s="64"/>
      <c r="E14" s="64"/>
      <c r="F14" s="61"/>
      <c r="G14" s="61"/>
      <c r="H14" s="61"/>
      <c r="I14" s="61"/>
      <c r="J14" s="61"/>
      <c r="K14" s="61"/>
      <c r="L14" s="61"/>
      <c r="M14" s="61"/>
      <c r="N14" s="64"/>
      <c r="O14" s="64"/>
      <c r="P14" s="64"/>
      <c r="Q14" s="64"/>
      <c r="R14" s="64"/>
      <c r="S14" s="64"/>
      <c r="T14" s="64"/>
      <c r="U14" s="64"/>
      <c r="V14" s="64"/>
      <c r="W14" s="51"/>
    </row>
    <row r="15" spans="1:23" ht="6" customHeight="1" x14ac:dyDescent="0.2">
      <c r="B15" s="51"/>
      <c r="C15" s="51"/>
      <c r="D15" s="51"/>
      <c r="E15" s="51"/>
      <c r="F15" s="356"/>
      <c r="G15" s="356"/>
      <c r="H15" s="356"/>
      <c r="I15" s="356"/>
      <c r="J15" s="356"/>
      <c r="K15" s="356"/>
      <c r="L15" s="51"/>
      <c r="M15" s="51"/>
      <c r="N15" s="51"/>
      <c r="O15" s="51"/>
      <c r="P15" s="51"/>
      <c r="Q15" s="51"/>
      <c r="R15" s="51"/>
      <c r="S15" s="51"/>
      <c r="T15" s="51"/>
      <c r="U15" s="51"/>
      <c r="V15" s="51"/>
      <c r="W15" s="51"/>
    </row>
    <row r="16" spans="1:23" ht="15.75" customHeight="1" x14ac:dyDescent="0.35">
      <c r="B16" s="190" t="s">
        <v>194</v>
      </c>
      <c r="C16" s="190"/>
      <c r="D16" s="51"/>
      <c r="E16" s="51"/>
      <c r="L16" s="221" t="s">
        <v>264</v>
      </c>
      <c r="M16" s="213" t="s">
        <v>69</v>
      </c>
      <c r="N16" s="53"/>
      <c r="P16" s="221" t="s">
        <v>264</v>
      </c>
      <c r="Q16" s="216" t="s">
        <v>68</v>
      </c>
      <c r="S16" s="51"/>
      <c r="T16" s="51"/>
      <c r="U16" s="51"/>
      <c r="V16" s="51"/>
      <c r="W16" s="51"/>
    </row>
    <row r="17" spans="1:34" ht="4.5" customHeight="1" thickBot="1" x14ac:dyDescent="0.25">
      <c r="B17" s="66"/>
      <c r="C17" s="66"/>
      <c r="D17" s="51"/>
      <c r="E17" s="51"/>
      <c r="F17" s="63"/>
      <c r="G17" s="67"/>
      <c r="H17" s="51"/>
      <c r="I17" s="51"/>
      <c r="J17" s="51"/>
      <c r="K17" s="51"/>
      <c r="L17" s="67"/>
      <c r="M17" s="51"/>
      <c r="N17" s="51"/>
      <c r="O17" s="51"/>
      <c r="P17" s="51"/>
      <c r="Q17" s="51"/>
      <c r="R17" s="51"/>
      <c r="S17" s="51"/>
      <c r="T17" s="51"/>
      <c r="U17" s="51"/>
      <c r="V17" s="51"/>
      <c r="W17" s="51"/>
    </row>
    <row r="18" spans="1:34" ht="99.95" customHeight="1" thickBot="1" x14ac:dyDescent="0.35">
      <c r="B18" s="328"/>
      <c r="C18" s="329"/>
      <c r="D18" s="330"/>
      <c r="E18" s="330"/>
      <c r="F18" s="330"/>
      <c r="G18" s="330"/>
      <c r="H18" s="330"/>
      <c r="I18" s="330"/>
      <c r="J18" s="330"/>
      <c r="K18" s="330"/>
      <c r="L18" s="330"/>
      <c r="M18" s="330"/>
      <c r="N18" s="330"/>
      <c r="O18" s="330"/>
      <c r="P18" s="330"/>
      <c r="Q18" s="330"/>
      <c r="R18" s="330"/>
      <c r="S18" s="330"/>
      <c r="T18" s="330"/>
      <c r="U18" s="330"/>
      <c r="V18" s="331"/>
      <c r="W18" s="51"/>
    </row>
    <row r="19" spans="1:34" ht="5.25" customHeight="1" x14ac:dyDescent="0.2">
      <c r="B19" s="345"/>
      <c r="C19" s="345"/>
      <c r="D19" s="346"/>
      <c r="E19" s="346"/>
      <c r="F19" s="346"/>
      <c r="G19" s="346"/>
      <c r="H19" s="346"/>
      <c r="I19" s="346"/>
      <c r="J19" s="346"/>
      <c r="K19" s="346"/>
      <c r="L19" s="346"/>
      <c r="M19" s="346"/>
      <c r="N19" s="346"/>
      <c r="O19" s="346"/>
      <c r="P19" s="346"/>
      <c r="Q19" s="346"/>
      <c r="R19" s="346"/>
      <c r="S19" s="346"/>
      <c r="T19" s="346"/>
      <c r="U19" s="346"/>
      <c r="V19" s="346"/>
      <c r="W19" s="51"/>
    </row>
    <row r="20" spans="1:34" ht="16.5" customHeight="1" x14ac:dyDescent="0.25">
      <c r="B20" s="337" t="s">
        <v>164</v>
      </c>
      <c r="C20" s="338"/>
      <c r="D20" s="338"/>
      <c r="E20" s="200"/>
      <c r="F20" s="337" t="s">
        <v>165</v>
      </c>
      <c r="G20" s="338"/>
      <c r="H20" s="338"/>
      <c r="I20" s="338"/>
      <c r="J20" s="338"/>
      <c r="K20" s="338"/>
      <c r="L20" s="338"/>
      <c r="M20" s="338"/>
      <c r="N20" s="201" t="s">
        <v>166</v>
      </c>
      <c r="O20" s="202"/>
      <c r="P20" s="202"/>
      <c r="Q20" s="202"/>
      <c r="R20" s="202"/>
      <c r="S20" s="202"/>
      <c r="T20" s="203"/>
      <c r="U20" s="204" t="s">
        <v>238</v>
      </c>
      <c r="V20" s="205"/>
      <c r="W20" s="51"/>
    </row>
    <row r="21" spans="1:34" ht="16.5" customHeight="1" x14ac:dyDescent="0.2">
      <c r="B21" s="334"/>
      <c r="C21" s="335"/>
      <c r="D21" s="335"/>
      <c r="E21" s="336"/>
      <c r="F21" s="357"/>
      <c r="G21" s="358"/>
      <c r="H21" s="358"/>
      <c r="I21" s="358"/>
      <c r="J21" s="358"/>
      <c r="K21" s="358"/>
      <c r="L21" s="358"/>
      <c r="M21" s="359"/>
      <c r="N21" s="334"/>
      <c r="O21" s="335"/>
      <c r="P21" s="335"/>
      <c r="Q21" s="335"/>
      <c r="R21" s="335"/>
      <c r="S21" s="335"/>
      <c r="T21" s="336"/>
      <c r="U21" s="335" t="s">
        <v>259</v>
      </c>
      <c r="V21" s="336"/>
      <c r="W21" s="51"/>
    </row>
    <row r="22" spans="1:34" ht="7.15" customHeight="1" x14ac:dyDescent="0.2">
      <c r="B22" s="68"/>
      <c r="C22" s="68"/>
      <c r="D22" s="68"/>
      <c r="E22" s="68"/>
      <c r="F22" s="68"/>
      <c r="G22" s="68"/>
      <c r="H22" s="68"/>
      <c r="I22" s="68"/>
      <c r="J22" s="68"/>
      <c r="K22" s="68"/>
      <c r="L22" s="68"/>
      <c r="M22" s="68"/>
      <c r="N22" s="68"/>
      <c r="O22" s="68"/>
      <c r="P22" s="68"/>
      <c r="Q22" s="68"/>
      <c r="R22" s="68"/>
      <c r="S22" s="68"/>
      <c r="T22" s="68"/>
      <c r="U22" s="68"/>
      <c r="V22" s="68"/>
      <c r="W22" s="51"/>
    </row>
    <row r="23" spans="1:34" s="1" customFormat="1" ht="18" customHeight="1" x14ac:dyDescent="0.3">
      <c r="B23" s="102" t="s">
        <v>206</v>
      </c>
      <c r="C23" s="102"/>
      <c r="D23" s="174"/>
      <c r="E23" s="174"/>
      <c r="F23" s="174"/>
      <c r="G23" s="174"/>
      <c r="H23" s="174"/>
      <c r="I23" s="174"/>
      <c r="J23" s="174"/>
      <c r="K23" s="174"/>
      <c r="L23" s="102" t="s">
        <v>98</v>
      </c>
      <c r="M23" s="102"/>
      <c r="N23" s="102"/>
      <c r="O23" s="102"/>
      <c r="P23" s="102"/>
      <c r="Q23" s="102" t="s">
        <v>92</v>
      </c>
      <c r="R23" s="175"/>
      <c r="S23" s="176"/>
      <c r="T23" s="177"/>
      <c r="U23" s="72"/>
      <c r="V23" s="51"/>
      <c r="W23" s="72"/>
      <c r="AA23" s="12"/>
      <c r="AB23" s="12"/>
      <c r="AC23" s="12"/>
      <c r="AG23" s="4"/>
      <c r="AH23" s="3"/>
    </row>
    <row r="24" spans="1:34" s="1" customFormat="1" ht="8.4499999999999993" customHeight="1" x14ac:dyDescent="0.2">
      <c r="A24" s="222"/>
      <c r="B24" s="66"/>
      <c r="C24" s="66"/>
      <c r="D24" s="51"/>
      <c r="E24" s="51"/>
      <c r="F24" s="51"/>
      <c r="G24" s="51"/>
      <c r="H24" s="51"/>
      <c r="I24" s="51"/>
      <c r="J24" s="51"/>
      <c r="K24" s="51"/>
      <c r="L24" s="51"/>
      <c r="M24" s="51"/>
      <c r="N24" s="51"/>
      <c r="O24" s="51"/>
      <c r="P24" s="51"/>
      <c r="Q24" s="51"/>
      <c r="R24" s="51"/>
      <c r="S24" s="70"/>
      <c r="T24" s="71"/>
      <c r="U24" s="72"/>
      <c r="V24" s="51"/>
      <c r="W24" s="72"/>
      <c r="Z24" s="12"/>
      <c r="AA24" s="12"/>
      <c r="AB24" s="12"/>
      <c r="AC24" s="12"/>
      <c r="AG24" s="4"/>
      <c r="AH24" s="3"/>
    </row>
    <row r="25" spans="1:34" s="1" customFormat="1" ht="15.75" customHeight="1" x14ac:dyDescent="0.3">
      <c r="C25" s="221"/>
      <c r="D25" s="213" t="s">
        <v>70</v>
      </c>
      <c r="E25" s="62"/>
      <c r="F25" s="62"/>
      <c r="G25" s="62"/>
      <c r="H25" s="73"/>
      <c r="I25" s="73"/>
      <c r="J25" s="73"/>
      <c r="K25" s="74"/>
      <c r="L25" s="221"/>
      <c r="M25" s="207" t="s">
        <v>88</v>
      </c>
      <c r="N25" s="62"/>
      <c r="O25" s="62"/>
      <c r="P25" s="51"/>
      <c r="Q25" s="221"/>
      <c r="R25" s="184" t="s">
        <v>210</v>
      </c>
      <c r="S25" s="70"/>
      <c r="T25" s="71"/>
      <c r="U25" s="72"/>
      <c r="V25" s="51"/>
      <c r="W25" s="72"/>
      <c r="AF25" s="10"/>
      <c r="AG25" s="4"/>
      <c r="AH25" s="3"/>
    </row>
    <row r="26" spans="1:34" s="1" customFormat="1" ht="6" customHeight="1" x14ac:dyDescent="0.3">
      <c r="C26" s="179"/>
      <c r="D26" s="82"/>
      <c r="E26" s="62"/>
      <c r="F26" s="62"/>
      <c r="G26" s="62"/>
      <c r="H26" s="62"/>
      <c r="I26" s="62"/>
      <c r="J26" s="62"/>
      <c r="K26" s="51"/>
      <c r="L26" s="120"/>
      <c r="M26" s="208"/>
      <c r="N26" s="62"/>
      <c r="O26" s="62"/>
      <c r="P26" s="51"/>
      <c r="Q26" s="119"/>
      <c r="R26" s="103"/>
      <c r="S26" s="70"/>
      <c r="T26" s="71"/>
      <c r="U26" s="72"/>
      <c r="V26" s="51"/>
      <c r="W26" s="72"/>
      <c r="AF26" s="10"/>
      <c r="AG26" s="4"/>
      <c r="AH26" s="3"/>
    </row>
    <row r="27" spans="1:34" s="1" customFormat="1" ht="15.75" customHeight="1" x14ac:dyDescent="0.3">
      <c r="A27" s="223"/>
      <c r="C27" s="221"/>
      <c r="D27" s="317" t="s">
        <v>102</v>
      </c>
      <c r="E27" s="318"/>
      <c r="F27" s="318"/>
      <c r="G27" s="318"/>
      <c r="H27" s="318"/>
      <c r="I27" s="312"/>
      <c r="J27" s="312"/>
      <c r="K27" s="75"/>
      <c r="L27" s="221"/>
      <c r="M27" s="207" t="s">
        <v>89</v>
      </c>
      <c r="N27" s="62"/>
      <c r="O27" s="62"/>
      <c r="P27" s="51"/>
      <c r="Q27" s="221"/>
      <c r="R27" s="184" t="s">
        <v>204</v>
      </c>
      <c r="S27" s="51"/>
      <c r="T27" s="51"/>
      <c r="U27" s="72"/>
      <c r="V27" s="51"/>
      <c r="W27" s="72"/>
      <c r="AF27" s="10"/>
      <c r="AG27" s="10"/>
      <c r="AH27" s="10"/>
    </row>
    <row r="28" spans="1:34" s="1" customFormat="1" ht="6" customHeight="1" x14ac:dyDescent="0.3">
      <c r="C28" s="179"/>
      <c r="D28" s="339" t="s">
        <v>191</v>
      </c>
      <c r="E28" s="339"/>
      <c r="F28" s="339"/>
      <c r="G28" s="339"/>
      <c r="H28" s="339"/>
      <c r="I28" s="339"/>
      <c r="J28" s="339"/>
      <c r="K28" s="51"/>
      <c r="L28" s="120"/>
      <c r="M28" s="208"/>
      <c r="N28" s="62"/>
      <c r="O28" s="62"/>
      <c r="P28" s="51"/>
      <c r="Q28" s="119"/>
      <c r="R28" s="39"/>
      <c r="S28" s="51"/>
      <c r="T28" s="51"/>
      <c r="U28" s="72"/>
      <c r="V28" s="51"/>
      <c r="W28" s="72"/>
      <c r="AF28" s="10"/>
      <c r="AG28" s="10"/>
      <c r="AH28" s="10"/>
    </row>
    <row r="29" spans="1:34" s="1" customFormat="1" ht="15" customHeight="1" x14ac:dyDescent="0.3">
      <c r="C29" s="119"/>
      <c r="D29" s="339"/>
      <c r="E29" s="339"/>
      <c r="F29" s="339"/>
      <c r="G29" s="339"/>
      <c r="H29" s="339"/>
      <c r="I29" s="339"/>
      <c r="J29" s="339"/>
      <c r="K29" s="58"/>
      <c r="L29" s="221"/>
      <c r="M29" s="207" t="s">
        <v>96</v>
      </c>
      <c r="N29" s="62"/>
      <c r="O29" s="62"/>
      <c r="P29" s="51"/>
      <c r="Q29" s="221"/>
      <c r="R29" s="184" t="s">
        <v>209</v>
      </c>
      <c r="S29" s="62"/>
      <c r="T29" s="51"/>
      <c r="U29" s="72"/>
      <c r="V29" s="51"/>
      <c r="W29" s="72"/>
      <c r="AF29" s="2"/>
      <c r="AG29" s="10"/>
      <c r="AH29" s="10"/>
    </row>
    <row r="30" spans="1:34" s="1" customFormat="1" ht="15" customHeight="1" x14ac:dyDescent="0.3">
      <c r="C30" s="221"/>
      <c r="D30" s="317" t="s">
        <v>233</v>
      </c>
      <c r="E30" s="318"/>
      <c r="F30" s="318"/>
      <c r="G30" s="318"/>
      <c r="H30" s="318"/>
      <c r="I30" s="312"/>
      <c r="J30" s="312"/>
      <c r="K30" s="51"/>
      <c r="L30" s="370" t="s">
        <v>211</v>
      </c>
      <c r="M30" s="370"/>
      <c r="N30" s="370"/>
      <c r="O30" s="370"/>
      <c r="P30" s="51"/>
      <c r="Q30" s="119"/>
      <c r="R30" s="313" t="s">
        <v>205</v>
      </c>
      <c r="S30" s="313"/>
      <c r="T30" s="313"/>
      <c r="U30" s="313"/>
      <c r="V30" s="51"/>
      <c r="W30" s="72"/>
      <c r="AG30" s="4"/>
      <c r="AH30" s="10"/>
    </row>
    <row r="31" spans="1:34" s="1" customFormat="1" ht="16.5" customHeight="1" x14ac:dyDescent="0.25">
      <c r="B31" s="62"/>
      <c r="C31" s="62"/>
      <c r="D31" s="210" t="s">
        <v>191</v>
      </c>
      <c r="E31" s="210"/>
      <c r="F31" s="210"/>
      <c r="G31" s="210"/>
      <c r="H31" s="210"/>
      <c r="I31" s="210"/>
      <c r="J31" s="210"/>
      <c r="K31" s="51"/>
      <c r="L31" s="370"/>
      <c r="M31" s="370"/>
      <c r="N31" s="370"/>
      <c r="O31" s="370"/>
      <c r="P31" s="77"/>
      <c r="Q31" s="221"/>
      <c r="R31" s="369" t="s">
        <v>213</v>
      </c>
      <c r="S31" s="369"/>
      <c r="T31" s="369"/>
      <c r="U31" s="369"/>
      <c r="V31" s="51"/>
      <c r="W31" s="72"/>
      <c r="AG31" s="4"/>
      <c r="AH31" s="10"/>
    </row>
    <row r="32" spans="1:34" s="1" customFormat="1" ht="15.75" customHeight="1" x14ac:dyDescent="0.3">
      <c r="B32" s="62"/>
      <c r="C32" s="62"/>
      <c r="D32" s="210"/>
      <c r="E32" s="210"/>
      <c r="F32" s="210"/>
      <c r="G32" s="210"/>
      <c r="H32" s="210"/>
      <c r="I32" s="210"/>
      <c r="J32" s="210"/>
      <c r="K32" s="51"/>
      <c r="L32" s="209"/>
      <c r="M32" s="209"/>
      <c r="N32" s="209"/>
      <c r="O32" s="209"/>
      <c r="P32" s="51"/>
      <c r="Q32" s="179"/>
      <c r="R32" s="110"/>
      <c r="S32" s="51"/>
      <c r="T32" s="51"/>
      <c r="U32" s="72"/>
      <c r="V32" s="51"/>
      <c r="W32" s="72"/>
      <c r="AG32" s="10"/>
      <c r="AH32" s="10"/>
    </row>
    <row r="33" spans="2:48" ht="20.25" customHeight="1" x14ac:dyDescent="0.35">
      <c r="B33" s="190" t="s">
        <v>192</v>
      </c>
      <c r="C33" s="190"/>
      <c r="D33" s="29"/>
      <c r="E33" s="29"/>
      <c r="F33" s="29"/>
      <c r="G33" s="29"/>
      <c r="H33" s="29"/>
      <c r="I33" s="29"/>
      <c r="J33" s="29"/>
      <c r="K33" s="29"/>
      <c r="L33" s="30"/>
      <c r="M33" s="29"/>
      <c r="N33" s="29"/>
      <c r="O33" s="29"/>
      <c r="P33" s="29"/>
      <c r="Q33" s="29"/>
      <c r="R33" s="29"/>
      <c r="S33" s="29"/>
      <c r="T33" s="29"/>
      <c r="U33" s="78"/>
      <c r="V33" s="29"/>
      <c r="W33" s="51"/>
    </row>
    <row r="34" spans="2:48" s="1" customFormat="1" ht="5.25" customHeight="1" x14ac:dyDescent="0.25">
      <c r="B34" s="55"/>
      <c r="C34" s="55"/>
      <c r="D34" s="66"/>
      <c r="E34" s="51"/>
      <c r="F34" s="51"/>
      <c r="G34" s="51"/>
      <c r="H34" s="51"/>
      <c r="I34" s="51"/>
      <c r="J34" s="51"/>
      <c r="K34" s="51"/>
      <c r="L34" s="51"/>
      <c r="M34" s="51"/>
      <c r="N34" s="58"/>
      <c r="O34" s="55"/>
      <c r="P34" s="51"/>
      <c r="Q34" s="51"/>
      <c r="R34" s="29"/>
      <c r="S34" s="29"/>
      <c r="T34" s="29"/>
      <c r="U34" s="78"/>
      <c r="V34" s="51"/>
      <c r="W34" s="72"/>
    </row>
    <row r="35" spans="2:48" ht="15" customHeight="1" x14ac:dyDescent="0.3">
      <c r="B35" s="324" t="s">
        <v>167</v>
      </c>
      <c r="C35" s="320" t="s">
        <v>236</v>
      </c>
      <c r="D35" s="321"/>
      <c r="E35" s="195"/>
      <c r="F35" s="195"/>
      <c r="G35" s="195"/>
      <c r="H35" s="195"/>
      <c r="I35" s="195"/>
      <c r="J35" s="195"/>
      <c r="K35" s="195"/>
      <c r="L35" s="195"/>
      <c r="M35" s="195"/>
      <c r="N35" s="366" t="s">
        <v>195</v>
      </c>
      <c r="O35" s="367"/>
      <c r="P35" s="367"/>
      <c r="Q35" s="367"/>
      <c r="R35" s="367"/>
      <c r="S35" s="368"/>
      <c r="T35" s="196"/>
      <c r="U35" s="273" t="s">
        <v>239</v>
      </c>
      <c r="V35" s="39"/>
      <c r="W35" s="53"/>
    </row>
    <row r="36" spans="2:48" s="11" customFormat="1" ht="18" customHeight="1" x14ac:dyDescent="0.3">
      <c r="B36" s="325"/>
      <c r="C36" s="322"/>
      <c r="D36" s="323"/>
      <c r="E36" s="311" t="s">
        <v>99</v>
      </c>
      <c r="F36" s="311"/>
      <c r="G36" s="311"/>
      <c r="H36" s="311"/>
      <c r="I36" s="311"/>
      <c r="J36" s="311"/>
      <c r="K36" s="311"/>
      <c r="L36" s="311"/>
      <c r="M36" s="311"/>
      <c r="N36" s="363" t="s">
        <v>196</v>
      </c>
      <c r="O36" s="364"/>
      <c r="P36" s="364"/>
      <c r="Q36" s="364"/>
      <c r="R36" s="364"/>
      <c r="S36" s="365"/>
      <c r="T36" s="206" t="s">
        <v>100</v>
      </c>
      <c r="U36" s="272" t="s">
        <v>197</v>
      </c>
      <c r="V36" s="39"/>
      <c r="W36" s="121"/>
    </row>
    <row r="37" spans="2:48" s="11" customFormat="1" ht="17.25" customHeight="1" x14ac:dyDescent="0.25">
      <c r="B37" s="229"/>
      <c r="C37" s="230"/>
      <c r="D37" s="231"/>
      <c r="E37" s="231"/>
      <c r="F37" s="231"/>
      <c r="G37" s="231"/>
      <c r="H37" s="231"/>
      <c r="I37" s="231"/>
      <c r="J37" s="231"/>
      <c r="K37" s="231"/>
      <c r="L37" s="232"/>
      <c r="M37" s="233"/>
      <c r="N37" s="197"/>
      <c r="O37" s="197"/>
      <c r="P37" s="197"/>
      <c r="Q37" s="197"/>
      <c r="R37" s="197"/>
      <c r="S37" s="198"/>
      <c r="T37" s="199" t="s">
        <v>190</v>
      </c>
      <c r="U37" s="262"/>
      <c r="V37" s="39"/>
      <c r="W37" s="121"/>
    </row>
    <row r="38" spans="2:48" ht="23.25" customHeight="1" x14ac:dyDescent="0.3">
      <c r="B38" s="122" t="s">
        <v>167</v>
      </c>
      <c r="C38" s="332"/>
      <c r="D38" s="327"/>
      <c r="E38" s="308"/>
      <c r="F38" s="309"/>
      <c r="G38" s="309"/>
      <c r="H38" s="309"/>
      <c r="I38" s="309"/>
      <c r="J38" s="309"/>
      <c r="K38" s="309"/>
      <c r="L38" s="309"/>
      <c r="M38" s="310"/>
      <c r="N38" s="314"/>
      <c r="O38" s="315"/>
      <c r="P38" s="315"/>
      <c r="Q38" s="315"/>
      <c r="R38" s="315"/>
      <c r="S38" s="316"/>
      <c r="T38" s="247"/>
      <c r="U38" s="269">
        <f>U37+T38</f>
        <v>0</v>
      </c>
      <c r="V38" s="39"/>
      <c r="W38" s="53"/>
    </row>
    <row r="39" spans="2:48" ht="23.25" customHeight="1" x14ac:dyDescent="0.3">
      <c r="B39" s="291"/>
      <c r="C39" s="332"/>
      <c r="D39" s="327"/>
      <c r="E39" s="308"/>
      <c r="F39" s="309"/>
      <c r="G39" s="309"/>
      <c r="H39" s="309"/>
      <c r="I39" s="309"/>
      <c r="J39" s="309"/>
      <c r="K39" s="309"/>
      <c r="L39" s="309"/>
      <c r="M39" s="310"/>
      <c r="N39" s="314"/>
      <c r="O39" s="315"/>
      <c r="P39" s="315"/>
      <c r="Q39" s="315"/>
      <c r="R39" s="315"/>
      <c r="S39" s="316"/>
      <c r="T39" s="247"/>
      <c r="U39" s="269">
        <f t="shared" ref="U39:U43" si="0">U38+T39</f>
        <v>0</v>
      </c>
      <c r="V39" s="39"/>
      <c r="W39" s="53"/>
    </row>
    <row r="40" spans="2:48" ht="23.25" customHeight="1" x14ac:dyDescent="0.3">
      <c r="B40" s="291"/>
      <c r="C40" s="332"/>
      <c r="D40" s="327"/>
      <c r="E40" s="308"/>
      <c r="F40" s="309"/>
      <c r="G40" s="309"/>
      <c r="H40" s="309"/>
      <c r="I40" s="309"/>
      <c r="J40" s="309"/>
      <c r="K40" s="309"/>
      <c r="L40" s="309"/>
      <c r="M40" s="310"/>
      <c r="N40" s="314"/>
      <c r="O40" s="315"/>
      <c r="P40" s="315"/>
      <c r="Q40" s="315"/>
      <c r="R40" s="315"/>
      <c r="S40" s="316"/>
      <c r="T40" s="247"/>
      <c r="U40" s="269">
        <f t="shared" si="0"/>
        <v>0</v>
      </c>
      <c r="V40" s="39"/>
      <c r="W40" s="53"/>
    </row>
    <row r="41" spans="2:48" ht="23.25" customHeight="1" x14ac:dyDescent="0.3">
      <c r="B41" s="244"/>
      <c r="C41" s="326"/>
      <c r="D41" s="327"/>
      <c r="E41" s="308"/>
      <c r="F41" s="309"/>
      <c r="G41" s="309"/>
      <c r="H41" s="309"/>
      <c r="I41" s="309"/>
      <c r="J41" s="309"/>
      <c r="K41" s="309"/>
      <c r="L41" s="309"/>
      <c r="M41" s="310"/>
      <c r="N41" s="314"/>
      <c r="O41" s="315"/>
      <c r="P41" s="315"/>
      <c r="Q41" s="315"/>
      <c r="R41" s="315"/>
      <c r="S41" s="316"/>
      <c r="T41" s="248"/>
      <c r="U41" s="269">
        <f t="shared" si="0"/>
        <v>0</v>
      </c>
      <c r="V41" s="39"/>
      <c r="W41" s="53"/>
    </row>
    <row r="42" spans="2:48" ht="23.25" customHeight="1" x14ac:dyDescent="0.3">
      <c r="B42" s="244"/>
      <c r="C42" s="326"/>
      <c r="D42" s="327"/>
      <c r="E42" s="308"/>
      <c r="F42" s="309"/>
      <c r="G42" s="309"/>
      <c r="H42" s="309"/>
      <c r="I42" s="309"/>
      <c r="J42" s="309"/>
      <c r="K42" s="309"/>
      <c r="L42" s="309"/>
      <c r="M42" s="310"/>
      <c r="N42" s="314"/>
      <c r="O42" s="315"/>
      <c r="P42" s="315"/>
      <c r="Q42" s="315"/>
      <c r="R42" s="315"/>
      <c r="S42" s="316"/>
      <c r="T42" s="248"/>
      <c r="U42" s="269">
        <f t="shared" si="0"/>
        <v>0</v>
      </c>
      <c r="V42" s="39"/>
      <c r="W42" s="53"/>
    </row>
    <row r="43" spans="2:48" ht="23.25" customHeight="1" x14ac:dyDescent="0.3">
      <c r="B43" s="244"/>
      <c r="C43" s="326"/>
      <c r="D43" s="327"/>
      <c r="E43" s="308"/>
      <c r="F43" s="309"/>
      <c r="G43" s="309"/>
      <c r="H43" s="309"/>
      <c r="I43" s="309"/>
      <c r="J43" s="309"/>
      <c r="K43" s="309"/>
      <c r="L43" s="309"/>
      <c r="M43" s="310"/>
      <c r="N43" s="314"/>
      <c r="O43" s="315"/>
      <c r="P43" s="315"/>
      <c r="Q43" s="315"/>
      <c r="R43" s="315"/>
      <c r="S43" s="316"/>
      <c r="T43" s="248"/>
      <c r="U43" s="269">
        <f t="shared" si="0"/>
        <v>0</v>
      </c>
      <c r="V43" s="39"/>
      <c r="W43" s="53"/>
    </row>
    <row r="44" spans="2:48" ht="3" customHeight="1" x14ac:dyDescent="0.25">
      <c r="B44" s="39"/>
      <c r="C44" s="39"/>
      <c r="D44" s="39"/>
      <c r="E44" s="39"/>
      <c r="F44" s="39"/>
      <c r="G44" s="39"/>
      <c r="H44" s="39"/>
      <c r="I44" s="39"/>
      <c r="J44" s="39"/>
      <c r="K44" s="39"/>
      <c r="L44" s="39"/>
      <c r="M44" s="39"/>
      <c r="N44" s="39"/>
      <c r="O44" s="39"/>
      <c r="P44" s="39"/>
      <c r="Q44" s="123"/>
      <c r="R44" s="123"/>
      <c r="S44" s="123"/>
      <c r="T44" s="123"/>
      <c r="U44" s="39"/>
      <c r="V44" s="39"/>
      <c r="W44" s="53"/>
    </row>
    <row r="45" spans="2:48" s="13" customFormat="1" ht="16.5" customHeight="1" x14ac:dyDescent="0.3">
      <c r="B45" s="211" t="s">
        <v>167</v>
      </c>
      <c r="C45" s="220" t="s">
        <v>203</v>
      </c>
      <c r="E45" s="249"/>
      <c r="F45" s="249"/>
      <c r="G45" s="249"/>
      <c r="H45" s="249"/>
      <c r="I45" s="249"/>
      <c r="J45" s="249"/>
      <c r="K45" s="249"/>
      <c r="L45" s="249"/>
      <c r="M45" s="135" t="s">
        <v>202</v>
      </c>
      <c r="N45" s="249"/>
      <c r="O45" s="249"/>
      <c r="P45" s="249"/>
      <c r="Q45" s="249"/>
      <c r="R45" s="249"/>
      <c r="S45" s="249"/>
      <c r="T45" s="249"/>
      <c r="U45" s="249"/>
      <c r="V45" s="113"/>
      <c r="W45" s="124"/>
    </row>
    <row r="46" spans="2:48" s="1" customFormat="1" ht="1.5" customHeight="1" thickBot="1" x14ac:dyDescent="0.3">
      <c r="B46" s="39"/>
      <c r="C46" s="39"/>
      <c r="D46" s="39"/>
      <c r="E46" s="39"/>
      <c r="F46" s="39"/>
      <c r="G46" s="39"/>
      <c r="H46" s="125"/>
      <c r="I46" s="125"/>
      <c r="J46" s="125"/>
      <c r="K46" s="39"/>
      <c r="L46" s="39"/>
      <c r="M46" s="39"/>
      <c r="N46" s="126"/>
      <c r="O46" s="39"/>
      <c r="P46" s="39"/>
      <c r="Q46" s="39"/>
      <c r="R46" s="39"/>
      <c r="S46" s="39"/>
      <c r="T46" s="39"/>
      <c r="U46" s="39"/>
      <c r="V46" s="39"/>
      <c r="W46" s="85"/>
    </row>
    <row r="47" spans="2:48" s="1" customFormat="1" ht="20.25" customHeight="1" thickBot="1" x14ac:dyDescent="0.35">
      <c r="B47" s="39"/>
      <c r="C47" s="39"/>
      <c r="D47" s="39"/>
      <c r="E47" s="39"/>
      <c r="F47" s="39"/>
      <c r="G47" s="39"/>
      <c r="H47" s="125"/>
      <c r="I47" s="125"/>
      <c r="J47" s="125"/>
      <c r="K47" s="39"/>
      <c r="L47" s="39"/>
      <c r="M47" s="39"/>
      <c r="N47" s="112"/>
      <c r="O47" s="39"/>
      <c r="P47" s="39"/>
      <c r="Q47" s="39"/>
      <c r="R47" s="39"/>
      <c r="S47" s="101"/>
      <c r="T47" s="214" t="s">
        <v>220</v>
      </c>
      <c r="U47" s="270">
        <f>SUM('PRF Back Page'!G68:H68)</f>
        <v>0</v>
      </c>
      <c r="V47" s="39"/>
      <c r="W47" s="85"/>
    </row>
    <row r="48" spans="2:48" ht="19.5" thickBot="1" x14ac:dyDescent="0.3">
      <c r="B48" s="192"/>
      <c r="C48" s="192"/>
      <c r="D48" s="192"/>
      <c r="E48" s="192"/>
      <c r="F48" s="192"/>
      <c r="G48" s="192"/>
      <c r="H48" s="192"/>
      <c r="I48" s="192"/>
      <c r="J48" s="192"/>
      <c r="K48" s="192"/>
      <c r="L48" s="192"/>
      <c r="M48" s="192"/>
      <c r="N48" s="192"/>
      <c r="O48" s="192"/>
      <c r="P48" s="192"/>
      <c r="Q48" s="193"/>
      <c r="R48" s="362"/>
      <c r="S48" s="362"/>
      <c r="T48" s="362"/>
      <c r="U48" s="267"/>
      <c r="V48" s="39"/>
      <c r="W48" s="53"/>
      <c r="AJ48" s="103"/>
      <c r="AK48" s="62"/>
      <c r="AL48" s="62"/>
      <c r="AM48" s="62"/>
      <c r="AN48" s="62"/>
      <c r="AO48" s="62"/>
      <c r="AP48" s="62"/>
      <c r="AQ48" s="62"/>
      <c r="AR48" s="62"/>
      <c r="AS48" s="62"/>
      <c r="AT48" s="62"/>
      <c r="AU48" s="62"/>
      <c r="AV48" s="39"/>
    </row>
    <row r="49" spans="2:48" ht="4.9000000000000004" customHeight="1" thickTop="1" x14ac:dyDescent="0.25">
      <c r="B49" s="39"/>
      <c r="C49" s="39"/>
      <c r="D49" s="39"/>
      <c r="E49" s="39"/>
      <c r="F49" s="39"/>
      <c r="G49" s="39"/>
      <c r="H49" s="39"/>
      <c r="I49" s="39"/>
      <c r="J49" s="39"/>
      <c r="K49" s="39"/>
      <c r="L49" s="39"/>
      <c r="M49" s="39"/>
      <c r="N49" s="39"/>
      <c r="O49" s="39"/>
      <c r="P49" s="39"/>
      <c r="Q49" s="123"/>
      <c r="R49" s="218"/>
      <c r="S49" s="218"/>
      <c r="T49" s="218"/>
      <c r="U49" s="219"/>
      <c r="V49" s="39"/>
      <c r="W49" s="53"/>
      <c r="AJ49" s="62"/>
      <c r="AK49" s="62"/>
      <c r="AL49" s="62"/>
      <c r="AM49" s="62"/>
      <c r="AN49" s="62"/>
      <c r="AO49" s="62"/>
      <c r="AP49" s="62"/>
      <c r="AQ49" s="62"/>
      <c r="AR49" s="62"/>
      <c r="AS49" s="62"/>
      <c r="AT49" s="62"/>
      <c r="AU49" s="62"/>
      <c r="AV49" s="39"/>
    </row>
    <row r="50" spans="2:48" s="1" customFormat="1" ht="21" x14ac:dyDescent="0.25">
      <c r="B50" s="217" t="s">
        <v>75</v>
      </c>
      <c r="C50" s="217"/>
      <c r="D50" s="39"/>
      <c r="E50" s="39"/>
      <c r="F50" s="39"/>
      <c r="G50" s="39"/>
      <c r="H50" s="39"/>
      <c r="I50" s="39"/>
      <c r="J50" s="39"/>
      <c r="K50" s="39"/>
      <c r="L50" s="39"/>
      <c r="M50" s="39"/>
      <c r="N50" s="112"/>
      <c r="O50" s="39"/>
      <c r="P50" s="39"/>
      <c r="Q50" s="39"/>
      <c r="R50" s="361"/>
      <c r="S50" s="361"/>
      <c r="T50" s="361"/>
      <c r="U50" s="219"/>
      <c r="V50" s="39"/>
      <c r="W50" s="85"/>
      <c r="AJ50" s="306"/>
      <c r="AK50" s="306"/>
      <c r="AL50" s="306"/>
      <c r="AM50" s="306"/>
      <c r="AN50" s="306"/>
      <c r="AO50" s="306"/>
      <c r="AP50" s="306"/>
      <c r="AQ50" s="306"/>
      <c r="AR50" s="306"/>
      <c r="AS50" s="306"/>
      <c r="AT50" s="306"/>
      <c r="AU50" s="306"/>
      <c r="AV50" s="39"/>
    </row>
    <row r="51" spans="2:48" s="1" customFormat="1" ht="4.9000000000000004" customHeight="1" x14ac:dyDescent="0.25">
      <c r="B51" s="217"/>
      <c r="C51" s="217"/>
      <c r="D51" s="39"/>
      <c r="E51" s="39"/>
      <c r="F51" s="39"/>
      <c r="G51" s="39"/>
      <c r="H51" s="39"/>
      <c r="I51" s="39"/>
      <c r="J51" s="39"/>
      <c r="K51" s="39"/>
      <c r="L51" s="39"/>
      <c r="M51" s="39"/>
      <c r="N51" s="112"/>
      <c r="O51" s="39"/>
      <c r="P51" s="39"/>
      <c r="Q51" s="39"/>
      <c r="R51" s="191"/>
      <c r="S51" s="191"/>
      <c r="T51" s="191"/>
      <c r="U51" s="219"/>
      <c r="V51" s="39"/>
      <c r="W51" s="85"/>
      <c r="AJ51" s="307"/>
      <c r="AK51" s="307"/>
      <c r="AL51" s="307"/>
      <c r="AM51" s="307"/>
      <c r="AN51" s="307"/>
      <c r="AO51" s="307"/>
      <c r="AP51" s="307"/>
      <c r="AQ51" s="307"/>
      <c r="AR51" s="307"/>
      <c r="AS51" s="307"/>
      <c r="AT51" s="307"/>
      <c r="AU51" s="307"/>
      <c r="AV51" s="39"/>
    </row>
    <row r="52" spans="2:48" s="1" customFormat="1" ht="24.75" customHeight="1" x14ac:dyDescent="0.3">
      <c r="B52" s="103" t="s">
        <v>207</v>
      </c>
      <c r="E52" s="72"/>
      <c r="F52" s="80"/>
      <c r="G52" s="62"/>
      <c r="H52" s="62"/>
      <c r="I52" s="62"/>
      <c r="J52" s="62"/>
      <c r="K52" s="62"/>
      <c r="L52" s="62"/>
      <c r="M52" s="62"/>
      <c r="N52" s="62"/>
      <c r="Q52" s="62"/>
      <c r="S52" s="76"/>
      <c r="T52" s="254"/>
      <c r="V52" s="214" t="s">
        <v>208</v>
      </c>
      <c r="W52" s="72"/>
    </row>
    <row r="53" spans="2:48" s="1" customFormat="1" ht="4.5" customHeight="1" x14ac:dyDescent="0.25">
      <c r="B53" s="62"/>
      <c r="C53" s="62"/>
      <c r="D53" s="62"/>
      <c r="E53" s="62"/>
      <c r="F53" s="62"/>
      <c r="G53" s="62"/>
      <c r="H53" s="62"/>
      <c r="I53" s="62"/>
      <c r="J53" s="62"/>
      <c r="K53" s="62"/>
      <c r="L53" s="62"/>
      <c r="M53" s="62"/>
      <c r="N53" s="62"/>
      <c r="O53" s="62"/>
      <c r="P53" s="62"/>
      <c r="Q53" s="62"/>
      <c r="R53" s="62"/>
      <c r="S53" s="62"/>
      <c r="T53" s="62"/>
      <c r="U53" s="62"/>
      <c r="V53" s="29"/>
      <c r="W53" s="72"/>
    </row>
    <row r="54" spans="2:48" s="1" customFormat="1" ht="16.5" customHeight="1" x14ac:dyDescent="0.3">
      <c r="B54" s="118"/>
      <c r="C54" s="117" t="s">
        <v>1</v>
      </c>
      <c r="D54" s="253"/>
      <c r="E54" s="118"/>
      <c r="F54" s="117" t="s">
        <v>3</v>
      </c>
      <c r="H54" s="62"/>
      <c r="I54" s="62"/>
      <c r="J54" s="118"/>
      <c r="K54" s="213" t="s">
        <v>2</v>
      </c>
      <c r="N54" s="62"/>
      <c r="Q54" s="114"/>
      <c r="S54" s="243"/>
      <c r="U54" s="72"/>
      <c r="V54" s="259" t="s">
        <v>189</v>
      </c>
      <c r="W54" s="72"/>
    </row>
    <row r="55" spans="2:48" s="1" customFormat="1" ht="15" customHeight="1" x14ac:dyDescent="0.3">
      <c r="B55" s="179"/>
      <c r="C55" s="179"/>
      <c r="D55" s="213"/>
      <c r="E55" s="62"/>
      <c r="F55" s="62"/>
      <c r="G55" s="62"/>
      <c r="H55" s="62"/>
      <c r="I55" s="62"/>
      <c r="J55" s="62"/>
      <c r="K55" s="62"/>
      <c r="L55" s="62"/>
      <c r="M55" s="62"/>
      <c r="N55" s="62"/>
      <c r="R55" s="271" t="s">
        <v>214</v>
      </c>
      <c r="V55" s="29"/>
      <c r="W55" s="72"/>
    </row>
    <row r="56" spans="2:48" s="1" customFormat="1" ht="7.15" customHeight="1" x14ac:dyDescent="0.3">
      <c r="B56" s="179"/>
      <c r="C56" s="179"/>
      <c r="D56" s="213"/>
      <c r="E56" s="62"/>
      <c r="F56" s="62"/>
      <c r="G56" s="62"/>
      <c r="H56" s="62"/>
      <c r="I56" s="62"/>
      <c r="J56" s="62"/>
      <c r="K56" s="62"/>
      <c r="L56" s="62"/>
      <c r="M56" s="62"/>
      <c r="N56" s="62"/>
      <c r="S56" s="210"/>
      <c r="V56" s="29"/>
      <c r="W56" s="72"/>
    </row>
    <row r="57" spans="2:48" s="1" customFormat="1" ht="7.15" customHeight="1" x14ac:dyDescent="0.3">
      <c r="B57" s="179"/>
      <c r="C57" s="179"/>
      <c r="D57" s="213"/>
      <c r="E57" s="62"/>
      <c r="F57" s="62"/>
      <c r="G57" s="62"/>
      <c r="H57" s="62"/>
      <c r="I57" s="62"/>
      <c r="J57" s="62"/>
      <c r="K57" s="62"/>
      <c r="L57" s="62"/>
      <c r="M57" s="62"/>
      <c r="N57" s="62"/>
      <c r="S57" s="210"/>
      <c r="V57" s="29"/>
      <c r="W57" s="72"/>
    </row>
    <row r="58" spans="2:48" s="1" customFormat="1" ht="7.15" customHeight="1" x14ac:dyDescent="0.3">
      <c r="B58" s="179"/>
      <c r="C58" s="179"/>
      <c r="D58" s="213"/>
      <c r="E58" s="62"/>
      <c r="F58" s="62"/>
      <c r="G58" s="62"/>
      <c r="H58" s="62"/>
      <c r="I58" s="62"/>
      <c r="J58" s="62"/>
      <c r="K58" s="62"/>
      <c r="L58" s="62"/>
      <c r="M58" s="62"/>
      <c r="N58" s="62"/>
      <c r="S58" s="210"/>
      <c r="V58" s="29"/>
      <c r="W58" s="72"/>
    </row>
    <row r="59" spans="2:48" s="1" customFormat="1" ht="15" customHeight="1" x14ac:dyDescent="0.25">
      <c r="B59" s="62"/>
      <c r="C59" s="62"/>
      <c r="D59" s="62"/>
      <c r="E59" s="62"/>
      <c r="F59" s="62"/>
      <c r="G59" s="62"/>
      <c r="H59" s="62"/>
      <c r="I59" s="62"/>
      <c r="J59" s="62"/>
      <c r="K59" s="62"/>
      <c r="L59" s="62"/>
      <c r="M59" s="62"/>
      <c r="N59" s="62"/>
      <c r="O59" s="39"/>
      <c r="P59" s="39"/>
      <c r="Q59" s="39"/>
      <c r="R59" s="39"/>
      <c r="S59" s="115"/>
      <c r="T59" s="39"/>
      <c r="U59" s="39"/>
      <c r="V59" s="29"/>
      <c r="W59" s="72"/>
    </row>
    <row r="60" spans="2:48" s="1" customFormat="1" ht="15" customHeight="1" x14ac:dyDescent="0.3">
      <c r="B60" s="252"/>
      <c r="C60" s="252"/>
      <c r="D60" s="252"/>
      <c r="E60" s="252"/>
      <c r="F60" s="252"/>
      <c r="G60" s="252"/>
      <c r="H60" s="252"/>
      <c r="I60" s="268"/>
      <c r="J60" s="268"/>
      <c r="K60" s="252"/>
      <c r="L60" s="258"/>
      <c r="M60" s="255"/>
      <c r="N60" s="256"/>
      <c r="O60" s="257"/>
      <c r="P60" s="258"/>
      <c r="Q60" s="257"/>
      <c r="R60" s="258"/>
      <c r="S60" s="268"/>
      <c r="T60" s="252"/>
      <c r="U60" s="252"/>
      <c r="V60" s="268"/>
      <c r="W60" s="72"/>
    </row>
    <row r="61" spans="2:48" s="1" customFormat="1" ht="15.75" customHeight="1" x14ac:dyDescent="0.25">
      <c r="B61" s="161" t="s">
        <v>77</v>
      </c>
      <c r="C61" s="265"/>
      <c r="D61" s="265"/>
      <c r="E61" s="265"/>
      <c r="F61" s="265"/>
      <c r="G61" s="265"/>
      <c r="H61" s="265"/>
      <c r="I61" s="161"/>
      <c r="J61" s="161"/>
      <c r="K61" s="212" t="s">
        <v>237</v>
      </c>
      <c r="N61" s="82"/>
      <c r="S61" s="268"/>
      <c r="T61" s="360" t="s">
        <v>267</v>
      </c>
      <c r="U61" s="360"/>
      <c r="V61" s="360"/>
      <c r="W61" s="72"/>
    </row>
    <row r="62" spans="2:48" s="1" customFormat="1" ht="15.75" customHeight="1" x14ac:dyDescent="0.25">
      <c r="B62" s="161" t="s">
        <v>265</v>
      </c>
      <c r="C62" s="62"/>
      <c r="D62" s="62"/>
      <c r="E62" s="62"/>
      <c r="F62" s="62"/>
      <c r="G62" s="62"/>
      <c r="H62" s="62"/>
      <c r="I62" s="62"/>
      <c r="J62" s="62"/>
      <c r="K62" s="39" t="s">
        <v>266</v>
      </c>
      <c r="N62" s="62"/>
      <c r="O62" s="62"/>
      <c r="P62" s="62"/>
      <c r="Q62" s="62"/>
      <c r="R62" s="62"/>
      <c r="S62" s="62"/>
      <c r="T62" s="39" t="s">
        <v>266</v>
      </c>
      <c r="U62" s="62"/>
      <c r="V62" s="29"/>
      <c r="W62" s="72"/>
    </row>
    <row r="63" spans="2:48" s="1" customFormat="1" ht="15" customHeight="1" x14ac:dyDescent="0.25">
      <c r="B63" s="62"/>
      <c r="C63" s="62"/>
      <c r="D63" s="62"/>
      <c r="E63" s="62"/>
      <c r="F63" s="62"/>
      <c r="G63" s="62"/>
      <c r="H63" s="62"/>
      <c r="I63" s="62"/>
      <c r="J63" s="62"/>
      <c r="K63" s="62"/>
      <c r="L63" s="62"/>
      <c r="M63" s="62"/>
      <c r="N63" s="62"/>
      <c r="O63" s="39"/>
      <c r="P63" s="39"/>
      <c r="Q63" s="39"/>
      <c r="R63" s="39"/>
      <c r="S63" s="115"/>
      <c r="T63" s="39"/>
      <c r="U63" s="39"/>
      <c r="V63" s="29"/>
      <c r="W63" s="72"/>
    </row>
    <row r="64" spans="2:48" s="1" customFormat="1" ht="8.4499999999999993" customHeight="1" x14ac:dyDescent="0.25">
      <c r="B64" s="62"/>
      <c r="C64" s="62"/>
      <c r="D64" s="62"/>
      <c r="E64" s="62"/>
      <c r="F64" s="62"/>
      <c r="G64" s="62"/>
      <c r="H64" s="62"/>
      <c r="I64" s="62"/>
      <c r="J64" s="62"/>
      <c r="K64" s="62"/>
      <c r="L64" s="62"/>
      <c r="M64" s="62"/>
      <c r="N64" s="62"/>
      <c r="O64" s="62"/>
      <c r="P64" s="62"/>
      <c r="Q64" s="62"/>
      <c r="R64" s="62"/>
      <c r="S64" s="62"/>
      <c r="T64" s="162"/>
      <c r="U64" s="62"/>
      <c r="V64" s="29"/>
      <c r="W64" s="72"/>
    </row>
    <row r="65" spans="2:23" s="1" customFormat="1" ht="27.75" customHeight="1" x14ac:dyDescent="0.3">
      <c r="B65" s="102" t="s">
        <v>97</v>
      </c>
      <c r="C65" s="102"/>
      <c r="D65" s="62"/>
      <c r="E65" s="62"/>
      <c r="F65" s="62"/>
      <c r="G65" s="62"/>
      <c r="H65" s="62"/>
      <c r="I65" s="62"/>
      <c r="J65" s="62"/>
      <c r="K65" s="62"/>
      <c r="L65" s="62"/>
      <c r="M65" s="62"/>
      <c r="N65" s="62"/>
      <c r="O65" s="62"/>
      <c r="P65" s="62"/>
      <c r="Q65" s="62"/>
      <c r="R65" s="81"/>
      <c r="S65" s="81"/>
      <c r="T65" s="162"/>
      <c r="U65" s="79"/>
      <c r="V65" s="29"/>
      <c r="W65" s="72"/>
    </row>
    <row r="66" spans="2:23" s="1" customFormat="1" ht="5.45" customHeight="1" x14ac:dyDescent="0.25">
      <c r="B66" s="62"/>
      <c r="C66" s="62"/>
      <c r="D66" s="62"/>
      <c r="E66" s="62"/>
      <c r="F66" s="62"/>
      <c r="G66" s="62"/>
      <c r="H66" s="62"/>
      <c r="I66" s="62"/>
      <c r="J66" s="62"/>
      <c r="K66" s="62"/>
      <c r="L66" s="62"/>
      <c r="M66" s="62"/>
      <c r="N66" s="62"/>
      <c r="O66" s="62"/>
      <c r="P66" s="62"/>
      <c r="Q66" s="62"/>
      <c r="R66" s="62"/>
      <c r="S66" s="62"/>
      <c r="T66" s="62"/>
      <c r="U66" s="62"/>
      <c r="V66" s="29"/>
      <c r="W66" s="72"/>
    </row>
    <row r="67" spans="2:23" s="1" customFormat="1" ht="18.75" x14ac:dyDescent="0.3">
      <c r="B67" s="62"/>
      <c r="C67" s="62"/>
      <c r="D67" s="62"/>
      <c r="E67" s="62"/>
      <c r="F67" s="82"/>
      <c r="H67" s="214" t="s">
        <v>256</v>
      </c>
      <c r="I67" s="214"/>
      <c r="J67" s="180"/>
      <c r="K67" s="127"/>
      <c r="L67" s="127"/>
      <c r="M67" s="127"/>
      <c r="N67" s="127"/>
      <c r="O67" s="127"/>
      <c r="P67" s="127"/>
      <c r="Q67" s="127"/>
      <c r="R67" s="62"/>
      <c r="S67" s="62"/>
      <c r="T67" s="258"/>
      <c r="U67" s="256"/>
      <c r="V67" s="29"/>
      <c r="W67" s="72"/>
    </row>
    <row r="68" spans="2:23" s="1" customFormat="1" ht="15.75" customHeight="1" x14ac:dyDescent="0.25">
      <c r="B68" s="62"/>
      <c r="C68" s="62"/>
      <c r="D68" s="62"/>
      <c r="E68" s="62"/>
      <c r="F68" s="121"/>
      <c r="I68" s="182"/>
      <c r="J68" s="112"/>
      <c r="K68" s="276" t="s">
        <v>240</v>
      </c>
      <c r="M68" s="180"/>
      <c r="N68" s="180"/>
      <c r="O68" s="180"/>
      <c r="P68" s="180"/>
      <c r="Q68" s="180"/>
      <c r="R68" s="62"/>
      <c r="S68" s="62"/>
      <c r="T68" s="276" t="s">
        <v>240</v>
      </c>
      <c r="U68" s="62"/>
      <c r="V68" s="29"/>
      <c r="W68" s="72"/>
    </row>
    <row r="69" spans="2:23" ht="18.75" customHeight="1" x14ac:dyDescent="0.3">
      <c r="B69" s="62"/>
      <c r="C69" s="62"/>
      <c r="D69" s="62"/>
      <c r="E69" s="62"/>
      <c r="F69" s="121"/>
      <c r="H69" s="214"/>
      <c r="I69" s="214"/>
      <c r="J69" s="109"/>
      <c r="K69" s="109"/>
      <c r="L69" s="109"/>
      <c r="M69" s="109"/>
      <c r="N69" s="126"/>
      <c r="O69" s="126"/>
      <c r="P69" s="126"/>
      <c r="Q69" s="112"/>
      <c r="R69" s="62"/>
      <c r="S69" s="62"/>
      <c r="U69" s="62"/>
      <c r="V69" s="29"/>
      <c r="W69" s="51"/>
    </row>
    <row r="70" spans="2:23" ht="21" x14ac:dyDescent="0.35">
      <c r="B70" s="62"/>
      <c r="C70" s="62"/>
      <c r="D70" s="62"/>
      <c r="E70" s="62"/>
      <c r="F70" s="121"/>
      <c r="H70" s="214" t="s">
        <v>199</v>
      </c>
      <c r="I70" s="101"/>
      <c r="J70" s="181"/>
      <c r="K70" s="130"/>
      <c r="L70" s="130"/>
      <c r="M70" s="130"/>
      <c r="N70" s="130"/>
      <c r="O70" s="130"/>
      <c r="P70" s="130"/>
      <c r="Q70" s="130"/>
      <c r="R70" s="62"/>
      <c r="S70" s="62"/>
      <c r="T70" s="274" t="s">
        <v>74</v>
      </c>
      <c r="U70" s="62"/>
      <c r="V70" s="29"/>
      <c r="W70" s="51"/>
    </row>
    <row r="71" spans="2:23" ht="18.75" x14ac:dyDescent="0.3">
      <c r="B71" s="62"/>
      <c r="C71" s="62"/>
      <c r="D71" s="62"/>
      <c r="E71" s="62"/>
      <c r="F71" s="121"/>
      <c r="G71" s="101"/>
      <c r="J71" s="181"/>
      <c r="K71" s="276" t="s">
        <v>240</v>
      </c>
      <c r="L71" s="181"/>
      <c r="M71" s="181"/>
      <c r="N71" s="181"/>
      <c r="O71" s="181"/>
      <c r="P71" s="181"/>
      <c r="Q71" s="181"/>
      <c r="R71" s="62"/>
      <c r="S71" s="62"/>
      <c r="T71" s="117" t="s">
        <v>260</v>
      </c>
      <c r="U71" s="62"/>
      <c r="V71" s="29"/>
      <c r="W71" s="51"/>
    </row>
    <row r="72" spans="2:23" ht="18.75" x14ac:dyDescent="0.3">
      <c r="B72" s="62"/>
      <c r="C72" s="62"/>
      <c r="D72" s="62"/>
      <c r="E72" s="62"/>
      <c r="F72" s="121"/>
      <c r="H72" s="214" t="s">
        <v>257</v>
      </c>
      <c r="I72" s="214"/>
      <c r="J72" s="109"/>
      <c r="K72" s="109"/>
      <c r="L72" s="109"/>
      <c r="M72" s="109"/>
      <c r="N72" s="129"/>
      <c r="O72" s="129"/>
      <c r="P72" s="112"/>
      <c r="Q72" s="112"/>
      <c r="R72" s="62"/>
      <c r="S72" s="62"/>
      <c r="T72" s="117" t="s">
        <v>77</v>
      </c>
      <c r="U72" s="62"/>
      <c r="V72" s="29"/>
      <c r="W72" s="51"/>
    </row>
    <row r="73" spans="2:23" ht="18.75" x14ac:dyDescent="0.3">
      <c r="B73" s="62"/>
      <c r="C73" s="62"/>
      <c r="D73" s="62"/>
      <c r="E73" s="62"/>
      <c r="F73" s="121"/>
      <c r="H73" s="101" t="s">
        <v>241</v>
      </c>
      <c r="I73" s="101"/>
      <c r="J73" s="181"/>
      <c r="K73" s="130"/>
      <c r="L73" s="130"/>
      <c r="M73" s="130"/>
      <c r="N73" s="130"/>
      <c r="O73" s="130"/>
      <c r="P73" s="130"/>
      <c r="Q73" s="130"/>
      <c r="R73" s="62"/>
      <c r="S73" s="62"/>
      <c r="T73" s="117" t="s">
        <v>262</v>
      </c>
      <c r="V73" s="29"/>
      <c r="W73" s="51"/>
    </row>
    <row r="74" spans="2:23" ht="18.75" x14ac:dyDescent="0.3">
      <c r="B74" s="62"/>
      <c r="C74" s="62"/>
      <c r="D74" s="62"/>
      <c r="E74" s="62"/>
      <c r="F74" s="121"/>
      <c r="J74" s="112"/>
      <c r="K74" s="276" t="s">
        <v>258</v>
      </c>
      <c r="L74" s="112"/>
      <c r="M74" s="112"/>
      <c r="N74" s="112"/>
      <c r="O74" s="112"/>
      <c r="P74" s="112"/>
      <c r="Q74" s="112"/>
      <c r="R74" s="62"/>
      <c r="S74" s="62"/>
      <c r="T74" s="117" t="s">
        <v>90</v>
      </c>
      <c r="V74" s="29"/>
      <c r="W74" s="51"/>
    </row>
    <row r="75" spans="2:23" ht="18.75" x14ac:dyDescent="0.3">
      <c r="B75" s="62"/>
      <c r="C75" s="62"/>
      <c r="D75" s="62"/>
      <c r="E75" s="62"/>
      <c r="F75" s="121"/>
      <c r="I75" s="214"/>
      <c r="J75" s="112"/>
      <c r="K75" s="112"/>
      <c r="L75" s="112"/>
      <c r="M75" s="112"/>
      <c r="N75" s="112"/>
      <c r="O75" s="112"/>
      <c r="P75" s="112"/>
      <c r="Q75" s="112"/>
      <c r="R75" s="62"/>
      <c r="S75" s="62"/>
      <c r="T75" s="117" t="s">
        <v>73</v>
      </c>
      <c r="U75" s="62"/>
      <c r="V75" s="29"/>
      <c r="W75" s="51"/>
    </row>
    <row r="76" spans="2:23" ht="18.75" x14ac:dyDescent="0.3">
      <c r="B76" s="62"/>
      <c r="C76" s="62"/>
      <c r="D76" s="62"/>
      <c r="E76" s="62"/>
      <c r="F76" s="121"/>
      <c r="H76" s="214" t="s">
        <v>200</v>
      </c>
      <c r="I76" s="182"/>
      <c r="J76" s="112"/>
      <c r="K76" s="128"/>
      <c r="L76" s="128"/>
      <c r="M76" s="128"/>
      <c r="N76" s="128"/>
      <c r="O76" s="128"/>
      <c r="P76" s="128"/>
      <c r="Q76" s="128"/>
      <c r="R76" s="62"/>
      <c r="S76" s="62"/>
      <c r="T76" s="117" t="s">
        <v>84</v>
      </c>
      <c r="U76" s="62"/>
      <c r="V76" s="29"/>
      <c r="W76" s="51"/>
    </row>
    <row r="77" spans="2:23" ht="18" customHeight="1" x14ac:dyDescent="0.3">
      <c r="B77" s="62"/>
      <c r="C77" s="62"/>
      <c r="D77" s="62"/>
      <c r="E77" s="62"/>
      <c r="F77" s="121"/>
      <c r="J77" s="112"/>
      <c r="K77" s="276" t="s">
        <v>255</v>
      </c>
      <c r="L77" s="112"/>
      <c r="M77" s="112"/>
      <c r="N77" s="112"/>
      <c r="O77" s="112"/>
      <c r="P77" s="112"/>
      <c r="Q77" s="112"/>
      <c r="R77" s="62"/>
      <c r="S77" s="62"/>
      <c r="T77" s="117" t="s">
        <v>261</v>
      </c>
      <c r="U77" s="62"/>
      <c r="V77" s="29"/>
      <c r="W77" s="51"/>
    </row>
    <row r="78" spans="2:23" ht="18" customHeight="1" x14ac:dyDescent="0.3">
      <c r="C78" s="194"/>
      <c r="D78" s="62"/>
      <c r="F78" s="39"/>
      <c r="G78" s="39"/>
      <c r="I78" s="214"/>
      <c r="J78" s="112"/>
      <c r="K78" s="112"/>
      <c r="L78" s="112"/>
      <c r="M78" s="112"/>
      <c r="N78" s="112"/>
      <c r="O78" s="112"/>
      <c r="P78" s="112"/>
      <c r="Q78" s="112"/>
      <c r="R78" s="62"/>
      <c r="S78" s="62"/>
      <c r="T78" s="117" t="s">
        <v>72</v>
      </c>
      <c r="U78" s="261"/>
      <c r="V78" s="29"/>
      <c r="W78" s="51"/>
    </row>
    <row r="79" spans="2:23" ht="18" customHeight="1" x14ac:dyDescent="0.3">
      <c r="B79" s="84"/>
      <c r="C79" s="84"/>
      <c r="D79" s="62"/>
      <c r="E79" s="69"/>
      <c r="F79" s="82"/>
      <c r="H79" s="214" t="s">
        <v>263</v>
      </c>
      <c r="I79" s="182"/>
      <c r="J79" s="112"/>
      <c r="K79" s="128"/>
      <c r="L79" s="128"/>
      <c r="M79" s="128"/>
      <c r="N79" s="128"/>
      <c r="O79" s="128"/>
      <c r="P79" s="128"/>
      <c r="Q79" s="128"/>
      <c r="R79" s="62"/>
      <c r="S79" s="62"/>
      <c r="T79" s="117" t="s">
        <v>15</v>
      </c>
      <c r="U79" s="261"/>
      <c r="V79" s="29"/>
      <c r="W79" s="51"/>
    </row>
    <row r="80" spans="2:23" ht="5.25" customHeight="1" x14ac:dyDescent="0.25">
      <c r="B80" s="53"/>
      <c r="C80" s="53"/>
      <c r="D80" s="85"/>
      <c r="E80" s="85"/>
      <c r="F80" s="53"/>
      <c r="G80" s="53"/>
      <c r="H80" s="53"/>
      <c r="I80" s="53"/>
      <c r="J80" s="53"/>
      <c r="L80" s="53"/>
      <c r="M80" s="53"/>
      <c r="N80" s="53"/>
      <c r="O80" s="53"/>
      <c r="P80" s="53"/>
      <c r="Q80" s="53"/>
      <c r="R80" s="83"/>
      <c r="S80" s="84"/>
      <c r="U80" s="180"/>
      <c r="V80" s="39"/>
      <c r="W80" s="51"/>
    </row>
    <row r="81" spans="1:23" ht="15" customHeight="1" x14ac:dyDescent="0.3">
      <c r="A81" s="194" t="s">
        <v>215</v>
      </c>
      <c r="B81" s="62"/>
      <c r="C81" s="62"/>
      <c r="D81" s="62"/>
      <c r="E81" s="69"/>
      <c r="F81" s="82"/>
      <c r="G81" s="131"/>
      <c r="J81" s="112"/>
      <c r="K81" s="276" t="s">
        <v>254</v>
      </c>
      <c r="L81" s="112"/>
      <c r="M81" s="112"/>
      <c r="N81" s="112"/>
      <c r="O81" s="112"/>
      <c r="P81" s="112"/>
      <c r="Q81" s="112"/>
      <c r="R81" s="62"/>
      <c r="S81" s="62"/>
      <c r="T81" s="106" t="s">
        <v>103</v>
      </c>
      <c r="U81" s="371"/>
      <c r="V81" s="29"/>
      <c r="W81" s="51"/>
    </row>
    <row r="82" spans="1:23" ht="8.25" customHeight="1" x14ac:dyDescent="0.25">
      <c r="B82" s="53"/>
      <c r="C82" s="53"/>
      <c r="D82" s="85"/>
      <c r="E82" s="85"/>
      <c r="F82" s="53"/>
      <c r="G82" s="53"/>
      <c r="H82" s="53"/>
      <c r="I82" s="53"/>
      <c r="J82" s="53"/>
      <c r="K82" s="53"/>
      <c r="L82" s="53"/>
      <c r="M82" s="53"/>
      <c r="N82" s="53"/>
      <c r="O82" s="53"/>
      <c r="P82" s="53"/>
      <c r="Q82" s="53"/>
      <c r="R82" s="83"/>
      <c r="S82" s="84"/>
      <c r="U82" s="372"/>
      <c r="V82" s="39"/>
      <c r="W82" s="51"/>
    </row>
    <row r="83" spans="1:23" ht="22.9" customHeight="1" x14ac:dyDescent="0.2">
      <c r="B83" s="53"/>
      <c r="C83" s="53"/>
      <c r="D83" s="85"/>
      <c r="E83" s="85"/>
      <c r="F83" s="87"/>
      <c r="G83" s="88"/>
      <c r="H83" s="88"/>
      <c r="I83" s="88"/>
      <c r="J83" s="88"/>
      <c r="K83" s="88"/>
      <c r="L83" s="53"/>
      <c r="M83" s="89"/>
      <c r="N83" s="53"/>
      <c r="O83" s="53"/>
      <c r="P83" s="53"/>
      <c r="Q83" s="53"/>
      <c r="R83" s="53"/>
      <c r="S83" s="86"/>
      <c r="T83" s="224" t="s">
        <v>242</v>
      </c>
      <c r="U83" s="293"/>
      <c r="V83" s="53"/>
      <c r="W83" s="51"/>
    </row>
    <row r="84" spans="1:23" x14ac:dyDescent="0.2">
      <c r="B84" s="53"/>
      <c r="C84" s="53"/>
      <c r="D84" s="53"/>
      <c r="E84" s="53"/>
      <c r="F84" s="53"/>
      <c r="G84" s="53"/>
      <c r="H84" s="53"/>
      <c r="I84" s="53"/>
      <c r="J84" s="53"/>
      <c r="K84" s="53"/>
      <c r="L84" s="90"/>
      <c r="M84" s="89"/>
      <c r="N84" s="53"/>
      <c r="O84" s="53"/>
      <c r="P84" s="53"/>
      <c r="Q84" s="53"/>
      <c r="R84" s="53"/>
      <c r="S84" s="53"/>
      <c r="T84" s="53"/>
      <c r="U84" s="275"/>
      <c r="V84" s="53"/>
      <c r="W84" s="51"/>
    </row>
    <row r="85" spans="1:23" x14ac:dyDescent="0.2">
      <c r="B85" s="53"/>
      <c r="C85" s="53"/>
      <c r="D85" s="91"/>
      <c r="E85" s="92"/>
      <c r="F85" s="92"/>
      <c r="G85" s="92"/>
      <c r="H85" s="92"/>
      <c r="I85" s="92"/>
      <c r="J85" s="92"/>
      <c r="K85" s="92"/>
      <c r="L85" s="93"/>
      <c r="M85" s="94"/>
      <c r="N85" s="53"/>
      <c r="O85" s="53"/>
      <c r="P85" s="53"/>
      <c r="Q85" s="53"/>
      <c r="R85" s="53"/>
      <c r="S85" s="53"/>
      <c r="T85" s="53"/>
      <c r="U85" s="292"/>
      <c r="V85" s="53"/>
      <c r="W85" s="51"/>
    </row>
    <row r="86" spans="1:23" x14ac:dyDescent="0.2">
      <c r="B86" s="53"/>
      <c r="C86" s="53"/>
      <c r="D86" s="95"/>
      <c r="E86" s="93"/>
      <c r="F86" s="355"/>
      <c r="G86" s="355"/>
      <c r="H86" s="355"/>
      <c r="I86" s="96"/>
      <c r="J86" s="96"/>
      <c r="K86" s="93"/>
      <c r="L86" s="93"/>
      <c r="M86" s="97"/>
      <c r="N86" s="53"/>
      <c r="O86" s="53"/>
      <c r="P86" s="53"/>
      <c r="Q86" s="53"/>
      <c r="R86" s="53"/>
      <c r="S86" s="53"/>
      <c r="T86" s="53"/>
      <c r="V86" s="53"/>
      <c r="W86" s="51"/>
    </row>
    <row r="87" spans="1:23" ht="15" x14ac:dyDescent="0.2">
      <c r="B87" s="53"/>
      <c r="C87" s="53"/>
      <c r="D87" s="53"/>
      <c r="E87" s="53"/>
      <c r="F87" s="53"/>
      <c r="G87" s="53"/>
      <c r="H87" s="53"/>
      <c r="I87" s="53"/>
      <c r="J87" s="53"/>
      <c r="K87" s="53"/>
      <c r="L87" s="53"/>
      <c r="M87" s="53"/>
      <c r="N87" s="53"/>
      <c r="O87" s="53"/>
      <c r="P87" s="53"/>
      <c r="Q87" s="53"/>
      <c r="R87" s="53"/>
      <c r="S87" s="53"/>
      <c r="T87" s="53"/>
      <c r="U87" s="239" t="s">
        <v>276</v>
      </c>
      <c r="V87" s="53"/>
      <c r="W87" s="51"/>
    </row>
    <row r="88" spans="1:23" x14ac:dyDescent="0.2">
      <c r="B88" s="53"/>
      <c r="C88" s="53"/>
      <c r="D88" s="53"/>
      <c r="E88" s="53"/>
      <c r="F88" s="53"/>
      <c r="G88" s="53"/>
      <c r="H88" s="53"/>
      <c r="I88" s="53"/>
      <c r="J88" s="53"/>
      <c r="K88" s="53"/>
      <c r="L88" s="53"/>
      <c r="M88" s="53"/>
      <c r="N88" s="53"/>
      <c r="O88" s="53"/>
      <c r="P88" s="53"/>
      <c r="Q88" s="53"/>
      <c r="R88" s="53"/>
      <c r="S88" s="53"/>
      <c r="T88" s="53"/>
      <c r="U88" s="53"/>
      <c r="V88" s="53"/>
      <c r="W88" s="51"/>
    </row>
    <row r="89" spans="1:23" x14ac:dyDescent="0.2">
      <c r="B89" s="53"/>
      <c r="C89" s="53"/>
      <c r="D89" s="53"/>
      <c r="E89" s="53"/>
      <c r="F89" s="53"/>
      <c r="G89" s="53"/>
      <c r="H89" s="53"/>
      <c r="I89" s="53"/>
      <c r="J89" s="53"/>
      <c r="K89" s="53"/>
      <c r="L89" s="53"/>
      <c r="M89" s="53"/>
      <c r="N89" s="53"/>
      <c r="O89" s="53"/>
      <c r="P89" s="53"/>
      <c r="Q89" s="53"/>
      <c r="R89" s="53"/>
      <c r="S89" s="53"/>
      <c r="T89" s="53"/>
      <c r="U89" s="53"/>
      <c r="V89" s="53"/>
      <c r="W89" s="51"/>
    </row>
    <row r="90" spans="1:23" x14ac:dyDescent="0.2">
      <c r="B90" s="53"/>
      <c r="C90" s="53"/>
      <c r="D90" s="53"/>
      <c r="E90" s="53"/>
      <c r="F90" s="53"/>
      <c r="G90" s="53"/>
      <c r="H90" s="53"/>
      <c r="I90" s="53"/>
      <c r="J90" s="53"/>
      <c r="K90" s="53"/>
      <c r="L90" s="53"/>
      <c r="M90" s="53"/>
      <c r="N90" s="53"/>
      <c r="O90" s="53"/>
      <c r="P90" s="53"/>
      <c r="Q90" s="53"/>
      <c r="R90" s="53"/>
      <c r="S90" s="53"/>
      <c r="T90" s="53"/>
      <c r="U90" s="53"/>
      <c r="V90" s="53"/>
      <c r="W90" s="51"/>
    </row>
    <row r="91" spans="1:23" x14ac:dyDescent="0.2">
      <c r="B91" s="53"/>
      <c r="C91" s="53"/>
      <c r="D91" s="53"/>
      <c r="E91" s="53"/>
      <c r="F91" s="53"/>
      <c r="G91" s="53"/>
      <c r="H91" s="53"/>
      <c r="I91" s="53"/>
      <c r="J91" s="53"/>
      <c r="K91" s="53"/>
      <c r="L91" s="53"/>
      <c r="M91" s="53"/>
      <c r="N91" s="53"/>
      <c r="O91" s="53"/>
      <c r="P91" s="53"/>
      <c r="Q91" s="53"/>
      <c r="R91" s="53"/>
      <c r="S91" s="53"/>
      <c r="T91" s="53"/>
      <c r="U91" s="53"/>
      <c r="V91" s="53"/>
      <c r="W91" s="51"/>
    </row>
    <row r="92" spans="1:23" x14ac:dyDescent="0.2">
      <c r="B92" s="53"/>
      <c r="C92" s="53"/>
      <c r="D92" s="53"/>
      <c r="E92" s="53"/>
      <c r="F92" s="53"/>
      <c r="G92" s="53"/>
      <c r="H92" s="53"/>
      <c r="I92" s="53"/>
      <c r="J92" s="53"/>
      <c r="K92" s="53"/>
      <c r="L92" s="53"/>
      <c r="M92" s="53"/>
      <c r="N92" s="53"/>
      <c r="O92" s="53"/>
      <c r="P92" s="53"/>
      <c r="Q92" s="53"/>
      <c r="R92" s="53"/>
      <c r="S92" s="53"/>
      <c r="T92" s="53"/>
      <c r="U92" s="53"/>
      <c r="V92" s="53"/>
      <c r="W92" s="51"/>
    </row>
    <row r="93" spans="1:23" x14ac:dyDescent="0.2">
      <c r="B93" s="53"/>
      <c r="C93" s="53"/>
      <c r="D93" s="53"/>
      <c r="E93" s="53"/>
      <c r="F93" s="53"/>
      <c r="G93" s="53"/>
      <c r="H93" s="53"/>
      <c r="I93" s="53"/>
      <c r="J93" s="53"/>
      <c r="K93" s="53"/>
      <c r="L93" s="53"/>
      <c r="M93" s="53"/>
      <c r="N93" s="53"/>
      <c r="O93" s="53"/>
      <c r="P93" s="53"/>
      <c r="Q93" s="53"/>
      <c r="R93" s="53"/>
      <c r="S93" s="53"/>
      <c r="T93" s="53"/>
      <c r="U93" s="53"/>
      <c r="V93" s="53"/>
      <c r="W93" s="51"/>
    </row>
    <row r="94" spans="1:23" x14ac:dyDescent="0.2">
      <c r="B94" s="51"/>
      <c r="C94" s="51"/>
      <c r="D94" s="51"/>
      <c r="E94" s="51"/>
      <c r="F94" s="51"/>
      <c r="G94" s="51"/>
      <c r="H94" s="51"/>
      <c r="I94" s="51"/>
      <c r="J94" s="51"/>
      <c r="K94" s="51"/>
      <c r="L94" s="51"/>
      <c r="M94" s="51"/>
      <c r="N94" s="51"/>
      <c r="O94" s="51"/>
      <c r="P94" s="51"/>
      <c r="Q94" s="51"/>
      <c r="R94" s="53"/>
      <c r="S94" s="53"/>
      <c r="T94" s="53"/>
      <c r="U94" s="53"/>
      <c r="V94" s="53"/>
      <c r="W94" s="51"/>
    </row>
    <row r="95" spans="1:23" x14ac:dyDescent="0.2">
      <c r="B95" s="51"/>
      <c r="C95" s="51"/>
      <c r="D95" s="51"/>
      <c r="E95" s="51"/>
      <c r="F95" s="51"/>
      <c r="G95" s="51"/>
      <c r="H95" s="51"/>
      <c r="I95" s="51"/>
      <c r="J95" s="51"/>
      <c r="K95" s="51"/>
      <c r="L95" s="51"/>
      <c r="M95" s="51"/>
      <c r="N95" s="51"/>
      <c r="O95" s="51"/>
      <c r="P95" s="51"/>
      <c r="Q95" s="51"/>
      <c r="R95" s="51"/>
      <c r="S95" s="51"/>
      <c r="T95" s="51"/>
      <c r="U95" s="51"/>
      <c r="V95" s="51"/>
      <c r="W95" s="51"/>
    </row>
    <row r="96" spans="1:23" x14ac:dyDescent="0.2">
      <c r="B96" s="51"/>
      <c r="C96" s="51"/>
      <c r="D96" s="51"/>
      <c r="E96" s="51"/>
      <c r="F96" s="51"/>
      <c r="G96" s="51"/>
      <c r="H96" s="51"/>
      <c r="I96" s="51"/>
      <c r="J96" s="51"/>
      <c r="K96" s="51"/>
      <c r="L96" s="51"/>
      <c r="M96" s="51"/>
      <c r="N96" s="51"/>
      <c r="O96" s="51"/>
      <c r="P96" s="51"/>
      <c r="Q96" s="51"/>
      <c r="R96" s="51"/>
      <c r="S96" s="51"/>
      <c r="T96" s="51"/>
      <c r="U96" s="51"/>
      <c r="V96" s="51"/>
      <c r="W96" s="51"/>
    </row>
    <row r="97" spans="2:23" x14ac:dyDescent="0.2">
      <c r="B97" s="51"/>
      <c r="C97" s="51"/>
      <c r="D97" s="51"/>
      <c r="E97" s="51"/>
      <c r="F97" s="51"/>
      <c r="G97" s="51"/>
      <c r="H97" s="51"/>
      <c r="I97" s="51"/>
      <c r="J97" s="51"/>
      <c r="K97" s="51"/>
      <c r="L97" s="51"/>
      <c r="M97" s="51"/>
      <c r="N97" s="51"/>
      <c r="O97" s="51"/>
      <c r="P97" s="51"/>
      <c r="Q97" s="51"/>
      <c r="R97" s="51"/>
      <c r="S97" s="51"/>
      <c r="T97" s="51"/>
      <c r="U97" s="51"/>
      <c r="V97" s="51"/>
      <c r="W97" s="51"/>
    </row>
    <row r="98" spans="2:23" x14ac:dyDescent="0.2">
      <c r="B98" s="51"/>
      <c r="C98" s="51"/>
      <c r="D98" s="51"/>
      <c r="E98" s="51"/>
      <c r="F98" s="51"/>
      <c r="G98" s="51"/>
      <c r="H98" s="51"/>
      <c r="I98" s="51"/>
      <c r="J98" s="51"/>
      <c r="K98" s="51"/>
      <c r="L98" s="51"/>
      <c r="M98" s="51"/>
      <c r="N98" s="51"/>
      <c r="O98" s="51"/>
      <c r="P98" s="51"/>
      <c r="Q98" s="51"/>
      <c r="R98" s="51"/>
      <c r="S98" s="51"/>
      <c r="T98" s="51"/>
      <c r="U98" s="51"/>
      <c r="V98" s="51"/>
      <c r="W98" s="51"/>
    </row>
    <row r="99" spans="2:23" x14ac:dyDescent="0.2">
      <c r="B99" s="51"/>
      <c r="C99" s="51"/>
      <c r="D99" s="51"/>
      <c r="E99" s="51"/>
      <c r="F99" s="51"/>
      <c r="G99" s="51"/>
      <c r="H99" s="51"/>
      <c r="I99" s="51"/>
      <c r="J99" s="51"/>
      <c r="K99" s="51"/>
      <c r="L99" s="51"/>
      <c r="M99" s="51"/>
      <c r="N99" s="51"/>
      <c r="O99" s="51"/>
      <c r="P99" s="51"/>
      <c r="Q99" s="51"/>
      <c r="R99" s="51"/>
      <c r="S99" s="51"/>
      <c r="T99" s="51"/>
      <c r="U99" s="51"/>
      <c r="V99" s="51"/>
      <c r="W99" s="51"/>
    </row>
    <row r="100" spans="2:23" x14ac:dyDescent="0.2">
      <c r="B100" s="51"/>
      <c r="C100" s="51"/>
      <c r="D100" s="51"/>
      <c r="E100" s="51"/>
      <c r="F100" s="51"/>
      <c r="G100" s="51"/>
      <c r="H100" s="51"/>
      <c r="I100" s="51"/>
      <c r="J100" s="51"/>
      <c r="K100" s="51"/>
      <c r="L100" s="51"/>
      <c r="M100" s="51"/>
      <c r="N100" s="51"/>
      <c r="O100" s="51"/>
      <c r="P100" s="51"/>
      <c r="Q100" s="51"/>
      <c r="R100" s="51"/>
      <c r="S100" s="51"/>
      <c r="T100" s="51"/>
      <c r="U100" s="51"/>
      <c r="V100" s="51"/>
      <c r="W100" s="51"/>
    </row>
    <row r="101" spans="2:23" x14ac:dyDescent="0.2">
      <c r="B101" s="51"/>
      <c r="C101" s="51"/>
      <c r="D101" s="51"/>
      <c r="E101" s="51"/>
      <c r="F101" s="51"/>
      <c r="G101" s="51"/>
      <c r="H101" s="51"/>
      <c r="I101" s="51"/>
      <c r="J101" s="51"/>
      <c r="K101" s="51"/>
      <c r="L101" s="51"/>
      <c r="M101" s="51"/>
      <c r="N101" s="51"/>
      <c r="O101" s="51"/>
      <c r="P101" s="51"/>
      <c r="Q101" s="51"/>
      <c r="R101" s="51"/>
      <c r="S101" s="51"/>
      <c r="T101" s="51"/>
      <c r="U101" s="51"/>
      <c r="V101" s="51"/>
      <c r="W101" s="51"/>
    </row>
    <row r="102" spans="2:23" x14ac:dyDescent="0.2">
      <c r="B102" s="51"/>
      <c r="C102" s="51"/>
      <c r="D102" s="51"/>
      <c r="E102" s="51"/>
      <c r="F102" s="51"/>
      <c r="G102" s="51"/>
      <c r="H102" s="51"/>
      <c r="I102" s="51"/>
      <c r="J102" s="51"/>
      <c r="K102" s="51"/>
      <c r="L102" s="51"/>
      <c r="M102" s="51"/>
      <c r="N102" s="51"/>
      <c r="O102" s="51"/>
      <c r="P102" s="51"/>
      <c r="Q102" s="51"/>
      <c r="R102" s="51"/>
      <c r="S102" s="51"/>
      <c r="T102" s="51"/>
      <c r="U102" s="51"/>
      <c r="V102" s="51"/>
      <c r="W102" s="51"/>
    </row>
    <row r="103" spans="2:23" x14ac:dyDescent="0.2">
      <c r="B103" s="51"/>
      <c r="C103" s="51"/>
      <c r="D103" s="51"/>
      <c r="E103" s="51"/>
      <c r="F103" s="51"/>
      <c r="G103" s="51"/>
      <c r="H103" s="51"/>
      <c r="I103" s="51"/>
      <c r="J103" s="51"/>
      <c r="K103" s="51"/>
      <c r="L103" s="51"/>
      <c r="M103" s="51"/>
      <c r="N103" s="51"/>
      <c r="O103" s="51"/>
      <c r="P103" s="51"/>
      <c r="Q103" s="51"/>
      <c r="R103" s="51"/>
      <c r="S103" s="51"/>
      <c r="T103" s="51"/>
      <c r="U103" s="51"/>
      <c r="V103" s="51"/>
      <c r="W103" s="51"/>
    </row>
    <row r="104" spans="2:23" x14ac:dyDescent="0.2">
      <c r="B104" s="51"/>
      <c r="C104" s="51"/>
      <c r="D104" s="51"/>
      <c r="E104" s="51"/>
      <c r="F104" s="51"/>
      <c r="G104" s="51"/>
      <c r="H104" s="51"/>
      <c r="I104" s="51"/>
      <c r="J104" s="51"/>
      <c r="K104" s="51"/>
      <c r="L104" s="51"/>
      <c r="M104" s="51"/>
      <c r="N104" s="51"/>
      <c r="O104" s="51"/>
      <c r="P104" s="51"/>
      <c r="Q104" s="51"/>
      <c r="R104" s="51"/>
      <c r="S104" s="51"/>
      <c r="T104" s="51"/>
      <c r="U104" s="51"/>
      <c r="V104" s="51"/>
      <c r="W104" s="51"/>
    </row>
    <row r="105" spans="2:23" x14ac:dyDescent="0.2">
      <c r="B105" s="51"/>
      <c r="C105" s="51"/>
      <c r="D105" s="51"/>
      <c r="E105" s="51"/>
      <c r="F105" s="51"/>
      <c r="G105" s="51"/>
      <c r="H105" s="51"/>
      <c r="I105" s="51"/>
      <c r="J105" s="51"/>
      <c r="K105" s="51"/>
      <c r="L105" s="51"/>
      <c r="M105" s="51"/>
      <c r="N105" s="51"/>
      <c r="O105" s="51"/>
      <c r="P105" s="51"/>
      <c r="Q105" s="51"/>
      <c r="R105" s="51"/>
      <c r="S105" s="51"/>
      <c r="T105" s="51"/>
      <c r="U105" s="51"/>
      <c r="V105" s="51"/>
      <c r="W105" s="51"/>
    </row>
    <row r="106" spans="2:23" x14ac:dyDescent="0.2">
      <c r="B106" s="51"/>
      <c r="C106" s="51"/>
      <c r="D106" s="51"/>
      <c r="E106" s="51"/>
      <c r="F106" s="51"/>
      <c r="G106" s="51"/>
      <c r="H106" s="51"/>
      <c r="I106" s="51"/>
      <c r="J106" s="51"/>
      <c r="K106" s="51"/>
      <c r="L106" s="51"/>
      <c r="M106" s="51"/>
      <c r="N106" s="51"/>
      <c r="O106" s="51"/>
      <c r="P106" s="51"/>
      <c r="Q106" s="51"/>
      <c r="R106" s="51"/>
      <c r="S106" s="51"/>
      <c r="T106" s="51"/>
      <c r="U106" s="51"/>
      <c r="V106" s="51"/>
      <c r="W106" s="51"/>
    </row>
    <row r="107" spans="2:23" x14ac:dyDescent="0.2">
      <c r="B107" s="51"/>
      <c r="C107" s="51"/>
      <c r="D107" s="51"/>
      <c r="E107" s="51"/>
      <c r="F107" s="51"/>
      <c r="G107" s="51"/>
      <c r="H107" s="51"/>
      <c r="I107" s="51"/>
      <c r="J107" s="51"/>
      <c r="K107" s="51"/>
      <c r="L107" s="51"/>
      <c r="M107" s="51"/>
      <c r="N107" s="51"/>
      <c r="O107" s="51"/>
      <c r="P107" s="51"/>
      <c r="Q107" s="51"/>
      <c r="R107" s="51"/>
      <c r="S107" s="51"/>
      <c r="T107" s="51"/>
      <c r="U107" s="51"/>
      <c r="V107" s="51"/>
      <c r="W107" s="51"/>
    </row>
    <row r="108" spans="2:23" x14ac:dyDescent="0.2">
      <c r="B108" s="51"/>
      <c r="C108" s="51"/>
      <c r="D108" s="51"/>
      <c r="E108" s="51"/>
      <c r="F108" s="51"/>
      <c r="G108" s="51"/>
      <c r="H108" s="51"/>
      <c r="I108" s="51"/>
      <c r="J108" s="51"/>
      <c r="K108" s="51"/>
      <c r="L108" s="51"/>
      <c r="M108" s="51"/>
      <c r="N108" s="51"/>
      <c r="O108" s="51"/>
      <c r="P108" s="51"/>
      <c r="Q108" s="51"/>
      <c r="R108" s="51"/>
      <c r="S108" s="51"/>
      <c r="T108" s="51"/>
      <c r="U108" s="51"/>
      <c r="V108" s="51"/>
      <c r="W108" s="51"/>
    </row>
    <row r="109" spans="2:23" x14ac:dyDescent="0.2">
      <c r="B109" s="51"/>
      <c r="C109" s="51"/>
      <c r="D109" s="51"/>
      <c r="E109" s="51"/>
      <c r="F109" s="51"/>
      <c r="G109" s="51"/>
      <c r="H109" s="51"/>
      <c r="I109" s="51"/>
      <c r="J109" s="51"/>
      <c r="K109" s="51"/>
      <c r="L109" s="51"/>
      <c r="M109" s="51"/>
      <c r="N109" s="51"/>
      <c r="O109" s="51"/>
      <c r="P109" s="51"/>
      <c r="Q109" s="51"/>
      <c r="R109" s="51"/>
      <c r="S109" s="51"/>
      <c r="T109" s="51"/>
      <c r="U109" s="51"/>
      <c r="V109" s="51"/>
      <c r="W109" s="51"/>
    </row>
    <row r="110" spans="2:23" x14ac:dyDescent="0.2">
      <c r="R110" s="51"/>
      <c r="S110" s="51"/>
      <c r="T110" s="51"/>
      <c r="U110" s="51"/>
      <c r="V110" s="51"/>
      <c r="W110" s="51"/>
    </row>
  </sheetData>
  <mergeCells count="60">
    <mergeCell ref="F86:H86"/>
    <mergeCell ref="F15:K15"/>
    <mergeCell ref="F21:M21"/>
    <mergeCell ref="U21:V21"/>
    <mergeCell ref="N21:T21"/>
    <mergeCell ref="T61:V61"/>
    <mergeCell ref="R50:T50"/>
    <mergeCell ref="R48:T48"/>
    <mergeCell ref="N38:S38"/>
    <mergeCell ref="N36:S36"/>
    <mergeCell ref="N35:S35"/>
    <mergeCell ref="R31:U31"/>
    <mergeCell ref="L30:O31"/>
    <mergeCell ref="U81:U82"/>
    <mergeCell ref="E39:M39"/>
    <mergeCell ref="E2:K2"/>
    <mergeCell ref="B21:E21"/>
    <mergeCell ref="F20:M20"/>
    <mergeCell ref="D28:J29"/>
    <mergeCell ref="E5:K6"/>
    <mergeCell ref="M4:R6"/>
    <mergeCell ref="E7:K7"/>
    <mergeCell ref="E13:J13"/>
    <mergeCell ref="E12:R12"/>
    <mergeCell ref="B19:V19"/>
    <mergeCell ref="B20:D20"/>
    <mergeCell ref="T13:V13"/>
    <mergeCell ref="T4:V4"/>
    <mergeCell ref="N13:R13"/>
    <mergeCell ref="E9:M9"/>
    <mergeCell ref="E11:R11"/>
    <mergeCell ref="W11:W12"/>
    <mergeCell ref="C35:D36"/>
    <mergeCell ref="B35:B36"/>
    <mergeCell ref="C43:D43"/>
    <mergeCell ref="B18:V18"/>
    <mergeCell ref="C38:D38"/>
    <mergeCell ref="C41:D41"/>
    <mergeCell ref="C42:D42"/>
    <mergeCell ref="C39:D39"/>
    <mergeCell ref="C40:D40"/>
    <mergeCell ref="E40:M40"/>
    <mergeCell ref="N39:S39"/>
    <mergeCell ref="N40:S40"/>
    <mergeCell ref="A9:D9"/>
    <mergeCell ref="AJ50:AU50"/>
    <mergeCell ref="AJ51:AU51"/>
    <mergeCell ref="E38:M38"/>
    <mergeCell ref="E36:M36"/>
    <mergeCell ref="I27:J27"/>
    <mergeCell ref="I30:J30"/>
    <mergeCell ref="R30:U30"/>
    <mergeCell ref="E41:M41"/>
    <mergeCell ref="E42:M42"/>
    <mergeCell ref="E43:M43"/>
    <mergeCell ref="N41:S41"/>
    <mergeCell ref="N42:S42"/>
    <mergeCell ref="N43:S43"/>
    <mergeCell ref="D27:H27"/>
    <mergeCell ref="D30:H30"/>
  </mergeCells>
  <phoneticPr fontId="0" type="noConversion"/>
  <hyperlinks>
    <hyperlink ref="R30" r:id="rId1" xr:uid="{00000000-0004-0000-0200-000000000000}"/>
    <hyperlink ref="E9:M9" r:id="rId2" display="https://apexweb.case.edu/apexp/f?p=236" xr:uid="{00000000-0004-0000-0200-000001000000}"/>
  </hyperlinks>
  <printOptions horizontalCentered="1"/>
  <pageMargins left="0.25" right="0.25" top="0.25" bottom="0.25" header="0.3" footer="0.05"/>
  <pageSetup scale="58" orientation="portrait" horizontalDpi="4294967293" verticalDpi="4294967293" r:id="rId3"/>
  <headerFooter>
    <oddFooter>&amp;R&amp;"-,Regular"&amp;9&amp;F</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9"/>
  <sheetViews>
    <sheetView showGridLines="0" topLeftCell="A50" zoomScaleNormal="100" workbookViewId="0">
      <selection activeCell="H70" sqref="H70"/>
    </sheetView>
  </sheetViews>
  <sheetFormatPr defaultColWidth="9.140625" defaultRowHeight="12.75" x14ac:dyDescent="0.2"/>
  <cols>
    <col min="1" max="1" width="3.28515625" style="6" customWidth="1"/>
    <col min="2" max="2" width="32.5703125" style="6" customWidth="1"/>
    <col min="3" max="3" width="19.28515625" style="6" customWidth="1"/>
    <col min="4" max="4" width="13.5703125" style="5" customWidth="1"/>
    <col min="5" max="5" width="4.5703125" style="7" customWidth="1"/>
    <col min="6" max="6" width="30.28515625" style="5" customWidth="1"/>
    <col min="7" max="7" width="19.28515625" style="8" customWidth="1"/>
    <col min="8" max="8" width="11.7109375" style="5" customWidth="1"/>
    <col min="9" max="9" width="4.5703125" style="7" customWidth="1"/>
    <col min="10" max="10" width="30.28515625" style="5" customWidth="1"/>
    <col min="11" max="11" width="19.28515625" style="8" customWidth="1"/>
    <col min="12" max="12" width="11.7109375" style="5" customWidth="1"/>
    <col min="13" max="16384" width="9.140625" style="5"/>
  </cols>
  <sheetData>
    <row r="1" spans="1:12" s="9" customFormat="1" ht="19.5" customHeight="1" x14ac:dyDescent="0.35">
      <c r="A1" s="375" t="s">
        <v>91</v>
      </c>
      <c r="B1" s="375"/>
      <c r="C1" s="375"/>
      <c r="D1" s="375"/>
      <c r="E1" s="375"/>
      <c r="F1" s="375"/>
      <c r="G1" s="375"/>
      <c r="H1" s="39"/>
      <c r="L1" s="39"/>
    </row>
    <row r="2" spans="1:12" ht="3" customHeight="1" thickBot="1" x14ac:dyDescent="0.25">
      <c r="A2" s="31"/>
      <c r="B2" s="31"/>
      <c r="C2" s="31"/>
      <c r="D2" s="32"/>
      <c r="E2" s="33"/>
      <c r="F2" s="32"/>
      <c r="G2" s="34"/>
      <c r="H2" s="34"/>
      <c r="I2" s="162"/>
      <c r="J2" s="111"/>
      <c r="K2" s="168"/>
      <c r="L2" s="168"/>
    </row>
    <row r="3" spans="1:12" ht="3" customHeight="1" thickTop="1" x14ac:dyDescent="0.2">
      <c r="A3" s="35"/>
      <c r="B3" s="35"/>
      <c r="C3" s="35"/>
      <c r="D3" s="36"/>
      <c r="E3" s="37"/>
      <c r="F3" s="36"/>
      <c r="G3" s="38"/>
      <c r="H3" s="111"/>
      <c r="I3" s="280"/>
      <c r="J3" s="212"/>
      <c r="K3" s="281"/>
      <c r="L3" s="212"/>
    </row>
    <row r="4" spans="1:12" ht="25.15" customHeight="1" x14ac:dyDescent="0.2">
      <c r="A4" s="287" t="s">
        <v>217</v>
      </c>
      <c r="B4" s="288"/>
      <c r="C4" s="376">
        <f>'PRF Front Page'!E5</f>
        <v>0</v>
      </c>
      <c r="D4" s="376"/>
      <c r="E4" s="289"/>
      <c r="F4" s="376">
        <f>'PRF Front Page'!M4</f>
        <v>0</v>
      </c>
      <c r="G4" s="376"/>
      <c r="H4" s="376"/>
      <c r="I4" s="280"/>
      <c r="J4" s="381"/>
      <c r="K4" s="381"/>
      <c r="L4" s="381"/>
    </row>
    <row r="5" spans="1:12" ht="25.15" customHeight="1" thickBot="1" x14ac:dyDescent="0.4">
      <c r="A5" s="373">
        <f>'PRF Front Page'!U5</f>
        <v>0</v>
      </c>
      <c r="B5" s="373"/>
      <c r="C5" s="373"/>
      <c r="D5" s="373"/>
      <c r="E5" s="225" t="s">
        <v>188</v>
      </c>
      <c r="F5" s="373"/>
      <c r="G5" s="373"/>
      <c r="H5" s="373"/>
      <c r="I5" s="282"/>
      <c r="J5" s="381"/>
      <c r="K5" s="381"/>
      <c r="L5" s="381"/>
    </row>
    <row r="6" spans="1:12" ht="15.75" customHeight="1" thickTop="1" x14ac:dyDescent="0.2">
      <c r="A6" s="226" t="s">
        <v>216</v>
      </c>
      <c r="B6" s="226"/>
      <c r="C6" s="374" t="s">
        <v>218</v>
      </c>
      <c r="D6" s="374"/>
      <c r="E6" s="227"/>
      <c r="F6" s="374" t="s">
        <v>219</v>
      </c>
      <c r="G6" s="374"/>
      <c r="H6" s="374"/>
      <c r="I6" s="279"/>
      <c r="J6" s="382"/>
      <c r="K6" s="382"/>
      <c r="L6" s="382"/>
    </row>
    <row r="7" spans="1:12" ht="9" customHeight="1" x14ac:dyDescent="0.2">
      <c r="A7" s="14"/>
      <c r="B7" s="15"/>
      <c r="C7" s="16"/>
      <c r="D7" s="16"/>
      <c r="E7" s="16"/>
      <c r="F7" s="16"/>
      <c r="G7" s="16"/>
      <c r="H7" s="111"/>
      <c r="I7" s="16"/>
      <c r="J7" s="16"/>
      <c r="K7" s="16"/>
      <c r="L7" s="111"/>
    </row>
    <row r="8" spans="1:12" ht="20.25" customHeight="1" x14ac:dyDescent="0.3">
      <c r="A8" s="132" t="s">
        <v>231</v>
      </c>
      <c r="B8" s="133"/>
      <c r="C8" s="134" t="s">
        <v>18</v>
      </c>
      <c r="D8" s="135"/>
      <c r="E8" s="132" t="s">
        <v>231</v>
      </c>
      <c r="F8" s="135"/>
      <c r="G8" s="134" t="s">
        <v>18</v>
      </c>
      <c r="H8" s="111"/>
      <c r="I8" s="132"/>
      <c r="J8" s="135"/>
      <c r="K8" s="134"/>
      <c r="L8" s="111"/>
    </row>
    <row r="9" spans="1:12" ht="15.75" customHeight="1" x14ac:dyDescent="0.2">
      <c r="A9" s="111"/>
      <c r="B9" s="111"/>
      <c r="C9" s="111"/>
      <c r="D9" s="111"/>
      <c r="E9" s="111"/>
      <c r="F9" s="111"/>
      <c r="G9" s="111"/>
      <c r="H9" s="111"/>
      <c r="I9" s="111"/>
      <c r="J9" s="111"/>
      <c r="K9" s="111"/>
      <c r="L9" s="111"/>
    </row>
    <row r="10" spans="1:12" ht="15.75" customHeight="1" x14ac:dyDescent="0.3">
      <c r="A10" s="136" t="s">
        <v>223</v>
      </c>
      <c r="B10" s="117"/>
      <c r="C10" s="137"/>
      <c r="D10" s="138"/>
      <c r="E10" s="139" t="s">
        <v>227</v>
      </c>
      <c r="F10" s="140"/>
      <c r="G10" s="141"/>
      <c r="H10" s="111"/>
      <c r="I10" s="139"/>
      <c r="J10" s="140"/>
      <c r="K10" s="141"/>
      <c r="L10" s="111"/>
    </row>
    <row r="11" spans="1:12" ht="15.75" customHeight="1" x14ac:dyDescent="0.3">
      <c r="A11" s="136"/>
      <c r="B11" s="117"/>
      <c r="C11" s="137"/>
      <c r="D11" s="138"/>
      <c r="E11" s="139"/>
      <c r="F11" s="140"/>
      <c r="G11" s="141"/>
      <c r="H11" s="111"/>
      <c r="I11" s="139"/>
      <c r="J11" s="140"/>
      <c r="K11" s="141"/>
      <c r="L11" s="111"/>
    </row>
    <row r="12" spans="1:12" ht="15.75" customHeight="1" x14ac:dyDescent="0.25">
      <c r="A12" s="157" t="s">
        <v>19</v>
      </c>
      <c r="B12" s="142"/>
      <c r="C12" s="143"/>
      <c r="D12" s="236" t="s">
        <v>104</v>
      </c>
      <c r="E12" s="157" t="s">
        <v>11</v>
      </c>
      <c r="F12" s="111"/>
      <c r="G12" s="143"/>
      <c r="H12" s="234" t="s">
        <v>139</v>
      </c>
      <c r="I12" s="157"/>
      <c r="J12" s="111"/>
      <c r="K12" s="278"/>
      <c r="L12" s="234"/>
    </row>
    <row r="13" spans="1:12" ht="15.75" customHeight="1" x14ac:dyDescent="0.25">
      <c r="A13" s="157" t="s">
        <v>20</v>
      </c>
      <c r="B13" s="142"/>
      <c r="C13" s="144"/>
      <c r="D13" s="236" t="s">
        <v>105</v>
      </c>
      <c r="E13" s="157" t="s">
        <v>22</v>
      </c>
      <c r="F13" s="111"/>
      <c r="G13" s="143"/>
      <c r="H13" s="234" t="s">
        <v>140</v>
      </c>
      <c r="I13" s="157"/>
      <c r="J13" s="111"/>
      <c r="K13" s="278"/>
      <c r="L13" s="234"/>
    </row>
    <row r="14" spans="1:12" ht="15.75" customHeight="1" x14ac:dyDescent="0.25">
      <c r="A14" s="157" t="s">
        <v>21</v>
      </c>
      <c r="B14" s="142"/>
      <c r="C14" s="144"/>
      <c r="D14" s="236" t="s">
        <v>106</v>
      </c>
      <c r="E14" s="157" t="s">
        <v>23</v>
      </c>
      <c r="F14" s="111"/>
      <c r="G14" s="143"/>
      <c r="H14" s="234" t="s">
        <v>141</v>
      </c>
      <c r="I14" s="157"/>
      <c r="J14" s="111"/>
      <c r="K14" s="278"/>
      <c r="L14" s="234"/>
    </row>
    <row r="15" spans="1:12" ht="15.75" customHeight="1" x14ac:dyDescent="0.25">
      <c r="A15" s="110" t="s">
        <v>24</v>
      </c>
      <c r="B15" s="142"/>
      <c r="C15" s="145"/>
      <c r="D15" s="236" t="s">
        <v>107</v>
      </c>
      <c r="E15" s="157" t="s">
        <v>25</v>
      </c>
      <c r="F15" s="111"/>
      <c r="G15" s="143"/>
      <c r="H15" s="234" t="s">
        <v>142</v>
      </c>
      <c r="I15" s="157"/>
      <c r="J15" s="111"/>
      <c r="K15" s="278"/>
      <c r="L15" s="234"/>
    </row>
    <row r="16" spans="1:12" ht="15.75" customHeight="1" x14ac:dyDescent="0.25">
      <c r="A16" s="157" t="s">
        <v>9</v>
      </c>
      <c r="B16" s="142"/>
      <c r="C16" s="144"/>
      <c r="D16" s="236" t="s">
        <v>108</v>
      </c>
      <c r="E16" s="157" t="s">
        <v>26</v>
      </c>
      <c r="F16" s="111"/>
      <c r="G16" s="143"/>
      <c r="H16" s="234" t="s">
        <v>143</v>
      </c>
      <c r="I16" s="157"/>
      <c r="J16" s="111"/>
      <c r="K16" s="278"/>
      <c r="L16" s="234"/>
    </row>
    <row r="17" spans="1:12" ht="15.75" customHeight="1" x14ac:dyDescent="0.25">
      <c r="A17" s="157" t="s">
        <v>27</v>
      </c>
      <c r="B17" s="142"/>
      <c r="C17" s="144"/>
      <c r="D17" s="236" t="s">
        <v>109</v>
      </c>
      <c r="E17" s="39" t="s">
        <v>28</v>
      </c>
      <c r="F17" s="111"/>
      <c r="G17" s="143"/>
      <c r="H17" s="234" t="s">
        <v>144</v>
      </c>
      <c r="I17" s="39"/>
      <c r="J17" s="111"/>
      <c r="K17" s="278"/>
      <c r="L17" s="234"/>
    </row>
    <row r="18" spans="1:12" ht="15.75" customHeight="1" x14ac:dyDescent="0.25">
      <c r="A18" s="157" t="s">
        <v>4</v>
      </c>
      <c r="B18" s="142"/>
      <c r="C18" s="144"/>
      <c r="D18" s="236" t="s">
        <v>110</v>
      </c>
      <c r="E18" s="39" t="s">
        <v>29</v>
      </c>
      <c r="F18" s="111"/>
      <c r="G18" s="143"/>
      <c r="H18" s="234" t="s">
        <v>145</v>
      </c>
      <c r="I18" s="39"/>
      <c r="J18" s="111"/>
      <c r="K18" s="278"/>
      <c r="L18" s="234"/>
    </row>
    <row r="19" spans="1:12" ht="15.75" customHeight="1" x14ac:dyDescent="0.25">
      <c r="A19" s="157" t="s">
        <v>6</v>
      </c>
      <c r="B19" s="142"/>
      <c r="C19" s="144"/>
      <c r="D19" s="236" t="s">
        <v>111</v>
      </c>
      <c r="E19" s="157" t="s">
        <v>12</v>
      </c>
      <c r="F19" s="111"/>
      <c r="G19" s="143"/>
      <c r="H19" s="234" t="s">
        <v>146</v>
      </c>
      <c r="I19" s="157"/>
      <c r="J19" s="111"/>
      <c r="K19" s="278"/>
      <c r="L19" s="234"/>
    </row>
    <row r="20" spans="1:12" ht="15.75" customHeight="1" x14ac:dyDescent="0.25">
      <c r="A20" s="157" t="s">
        <v>71</v>
      </c>
      <c r="B20" s="142"/>
      <c r="C20" s="144"/>
      <c r="D20" s="236" t="s">
        <v>112</v>
      </c>
      <c r="E20" s="39" t="s">
        <v>31</v>
      </c>
      <c r="F20" s="111"/>
      <c r="G20" s="143"/>
      <c r="H20" s="234" t="s">
        <v>147</v>
      </c>
      <c r="I20" s="39"/>
      <c r="J20" s="111"/>
      <c r="K20" s="278"/>
      <c r="L20" s="234"/>
    </row>
    <row r="21" spans="1:12" ht="15.75" customHeight="1" x14ac:dyDescent="0.3">
      <c r="A21" s="146" t="s">
        <v>30</v>
      </c>
      <c r="B21" s="117"/>
      <c r="C21" s="111"/>
      <c r="D21" s="147"/>
      <c r="E21" s="157" t="s">
        <v>14</v>
      </c>
      <c r="F21" s="111"/>
      <c r="G21" s="143"/>
      <c r="H21" s="234" t="s">
        <v>148</v>
      </c>
      <c r="I21" s="157"/>
      <c r="J21" s="111"/>
      <c r="K21" s="278"/>
      <c r="L21" s="234"/>
    </row>
    <row r="22" spans="1:12" ht="15.75" customHeight="1" x14ac:dyDescent="0.3">
      <c r="A22" s="146"/>
      <c r="B22" s="117"/>
      <c r="C22" s="111"/>
      <c r="D22" s="147"/>
      <c r="E22" s="148" t="s">
        <v>32</v>
      </c>
      <c r="F22" s="117"/>
      <c r="G22" s="116"/>
      <c r="H22" s="103"/>
      <c r="I22" s="148"/>
      <c r="J22" s="117"/>
      <c r="K22" s="116"/>
      <c r="L22" s="103"/>
    </row>
    <row r="23" spans="1:12" ht="15.75" customHeight="1" x14ac:dyDescent="0.3">
      <c r="A23" s="148"/>
      <c r="B23" s="290">
        <f>SUM(C12:C20)</f>
        <v>0</v>
      </c>
      <c r="C23" s="149" t="s">
        <v>78</v>
      </c>
      <c r="D23" s="147"/>
      <c r="E23" s="148"/>
      <c r="F23" s="117"/>
      <c r="G23" s="116"/>
      <c r="H23" s="103"/>
      <c r="I23" s="148"/>
      <c r="J23" s="117"/>
      <c r="K23" s="116"/>
      <c r="L23" s="103"/>
    </row>
    <row r="24" spans="1:12" ht="15.75" customHeight="1" x14ac:dyDescent="0.25">
      <c r="E24" s="150"/>
      <c r="F24" s="290">
        <f>SUM(C56+C57+C58+C59+C60+C61+C62+C63+C64+C65+C66+C67+G12+G13+G14+G15+G16+G17+G18+G19+G20+G21)</f>
        <v>0</v>
      </c>
      <c r="G24" s="151" t="s">
        <v>81</v>
      </c>
      <c r="H24" s="103"/>
      <c r="I24" s="150"/>
      <c r="J24" s="170"/>
      <c r="K24" s="151"/>
      <c r="L24" s="103"/>
    </row>
    <row r="25" spans="1:12" ht="15.75" customHeight="1" x14ac:dyDescent="0.25">
      <c r="E25" s="155"/>
      <c r="F25" s="150"/>
      <c r="G25" s="141"/>
      <c r="H25" s="103"/>
      <c r="I25" s="155"/>
      <c r="J25" s="150"/>
      <c r="K25" s="141"/>
      <c r="L25" s="103"/>
    </row>
    <row r="26" spans="1:12" ht="15.75" customHeight="1" x14ac:dyDescent="0.3">
      <c r="A26" s="152" t="s">
        <v>224</v>
      </c>
      <c r="B26" s="153"/>
      <c r="C26" s="154"/>
      <c r="D26" s="103"/>
      <c r="E26" s="155"/>
      <c r="F26" s="150"/>
      <c r="G26" s="141"/>
      <c r="H26" s="103"/>
      <c r="I26" s="155"/>
      <c r="J26" s="150"/>
      <c r="K26" s="141"/>
      <c r="L26" s="103"/>
    </row>
    <row r="27" spans="1:12" ht="15.75" customHeight="1" x14ac:dyDescent="0.3">
      <c r="A27" s="152"/>
      <c r="B27" s="153"/>
      <c r="C27" s="154"/>
      <c r="D27" s="103"/>
    </row>
    <row r="28" spans="1:12" ht="15.75" customHeight="1" x14ac:dyDescent="0.3">
      <c r="A28" s="157" t="s">
        <v>7</v>
      </c>
      <c r="B28" s="142"/>
      <c r="C28" s="143"/>
      <c r="D28" s="234" t="s">
        <v>113</v>
      </c>
      <c r="E28" s="152" t="s">
        <v>228</v>
      </c>
      <c r="I28" s="152"/>
    </row>
    <row r="29" spans="1:12" ht="15.75" customHeight="1" x14ac:dyDescent="0.25">
      <c r="A29" s="157" t="s">
        <v>33</v>
      </c>
      <c r="B29" s="142"/>
      <c r="C29" s="143"/>
      <c r="D29" s="234" t="s">
        <v>114</v>
      </c>
      <c r="E29" s="5"/>
      <c r="F29" s="39"/>
      <c r="G29" s="39"/>
      <c r="H29" s="103"/>
      <c r="I29" s="5"/>
      <c r="J29" s="39"/>
      <c r="K29" s="39"/>
      <c r="L29" s="103"/>
    </row>
    <row r="30" spans="1:12" ht="15.75" customHeight="1" x14ac:dyDescent="0.25">
      <c r="A30" s="39" t="s">
        <v>8</v>
      </c>
      <c r="B30" s="142"/>
      <c r="C30" s="143"/>
      <c r="D30" s="234" t="s">
        <v>115</v>
      </c>
      <c r="E30" s="39" t="s">
        <v>85</v>
      </c>
      <c r="F30" s="111"/>
      <c r="G30" s="156"/>
      <c r="H30" s="234" t="s">
        <v>149</v>
      </c>
      <c r="I30" s="5"/>
      <c r="J30" s="111"/>
      <c r="K30" s="5"/>
    </row>
    <row r="31" spans="1:12" ht="15.75" customHeight="1" x14ac:dyDescent="0.25">
      <c r="A31" s="157" t="s">
        <v>163</v>
      </c>
      <c r="B31" s="142"/>
      <c r="C31" s="143"/>
      <c r="D31" s="234" t="s">
        <v>116</v>
      </c>
      <c r="E31" s="39" t="s">
        <v>86</v>
      </c>
      <c r="F31" s="111"/>
      <c r="G31" s="144"/>
      <c r="H31" s="234" t="s">
        <v>150</v>
      </c>
      <c r="I31" s="5"/>
      <c r="J31" s="111"/>
      <c r="K31" s="5"/>
    </row>
    <row r="32" spans="1:12" ht="15.75" customHeight="1" x14ac:dyDescent="0.25">
      <c r="A32" s="39" t="s">
        <v>35</v>
      </c>
      <c r="B32" s="103"/>
      <c r="C32" s="143"/>
      <c r="D32" s="234" t="s">
        <v>117</v>
      </c>
      <c r="E32" s="157" t="s">
        <v>5</v>
      </c>
      <c r="F32" s="111"/>
      <c r="G32" s="145"/>
      <c r="H32" s="234" t="s">
        <v>151</v>
      </c>
      <c r="I32" s="5"/>
      <c r="J32" s="111"/>
      <c r="K32" s="5"/>
    </row>
    <row r="33" spans="1:12" ht="15.75" customHeight="1" x14ac:dyDescent="0.25">
      <c r="A33" s="39" t="s">
        <v>36</v>
      </c>
      <c r="B33" s="103"/>
      <c r="C33" s="143"/>
      <c r="D33" s="234" t="s">
        <v>118</v>
      </c>
      <c r="E33" s="39" t="s">
        <v>162</v>
      </c>
      <c r="F33" s="111"/>
      <c r="G33" s="144"/>
      <c r="H33" s="234" t="s">
        <v>152</v>
      </c>
      <c r="I33" s="39"/>
      <c r="J33" s="111"/>
      <c r="K33" s="278"/>
      <c r="L33" s="234"/>
    </row>
    <row r="34" spans="1:12" ht="15.75" customHeight="1" x14ac:dyDescent="0.25">
      <c r="A34" s="157" t="s">
        <v>37</v>
      </c>
      <c r="B34" s="142"/>
      <c r="C34" s="143"/>
      <c r="D34" s="234" t="s">
        <v>119</v>
      </c>
      <c r="E34" s="157" t="s">
        <v>39</v>
      </c>
      <c r="F34" s="111"/>
      <c r="G34" s="144"/>
      <c r="H34" s="234" t="s">
        <v>153</v>
      </c>
      <c r="I34" s="157"/>
      <c r="J34" s="111"/>
      <c r="K34" s="278"/>
      <c r="L34" s="234"/>
    </row>
    <row r="35" spans="1:12" ht="15.75" customHeight="1" x14ac:dyDescent="0.25">
      <c r="A35" s="39" t="s">
        <v>34</v>
      </c>
      <c r="B35" s="142"/>
      <c r="C35" s="143"/>
      <c r="D35" s="235" t="s">
        <v>120</v>
      </c>
      <c r="E35" s="39" t="s">
        <v>243</v>
      </c>
      <c r="G35" s="156"/>
      <c r="H35" s="234" t="s">
        <v>245</v>
      </c>
      <c r="I35" s="110"/>
      <c r="J35" s="39"/>
      <c r="K35" s="116"/>
      <c r="L35" s="103"/>
    </row>
    <row r="36" spans="1:12" ht="15.75" customHeight="1" x14ac:dyDescent="0.3">
      <c r="A36" s="146" t="s">
        <v>38</v>
      </c>
      <c r="B36" s="153"/>
      <c r="C36" s="15"/>
      <c r="D36" s="111"/>
      <c r="E36" s="39" t="s">
        <v>244</v>
      </c>
      <c r="G36" s="144"/>
      <c r="H36" s="234" t="s">
        <v>246</v>
      </c>
      <c r="I36" s="110"/>
      <c r="J36" s="39"/>
      <c r="K36" s="116"/>
      <c r="L36" s="103"/>
    </row>
    <row r="37" spans="1:12" ht="15.75" customHeight="1" x14ac:dyDescent="0.3">
      <c r="A37" s="146"/>
      <c r="B37" s="153"/>
      <c r="C37" s="15"/>
      <c r="D37" s="111"/>
      <c r="E37" s="157" t="s">
        <v>248</v>
      </c>
      <c r="G37" s="145"/>
      <c r="H37" s="234" t="s">
        <v>247</v>
      </c>
      <c r="I37" s="39"/>
      <c r="J37" s="170"/>
      <c r="K37" s="151"/>
      <c r="L37" s="103"/>
    </row>
    <row r="38" spans="1:12" ht="15.75" customHeight="1" x14ac:dyDescent="0.25">
      <c r="A38" s="148"/>
      <c r="B38" s="290">
        <f>SUM(C28:C35)</f>
        <v>0</v>
      </c>
      <c r="C38" s="149" t="s">
        <v>79</v>
      </c>
      <c r="D38" s="103"/>
      <c r="E38" s="110" t="s">
        <v>40</v>
      </c>
      <c r="F38" s="39"/>
      <c r="G38" s="116"/>
      <c r="H38" s="103"/>
    </row>
    <row r="39" spans="1:12" ht="15.75" customHeight="1" x14ac:dyDescent="0.25">
      <c r="E39" s="110"/>
      <c r="F39" s="39"/>
      <c r="G39" s="116"/>
      <c r="H39" s="103"/>
    </row>
    <row r="40" spans="1:12" ht="15.75" customHeight="1" x14ac:dyDescent="0.25">
      <c r="E40" s="39"/>
      <c r="F40" s="290">
        <f>SUM(G30:G37)</f>
        <v>0</v>
      </c>
      <c r="G40" s="151" t="s">
        <v>82</v>
      </c>
      <c r="H40" s="103"/>
    </row>
    <row r="41" spans="1:12" ht="15.75" customHeight="1" x14ac:dyDescent="0.3">
      <c r="A41" s="158" t="s">
        <v>225</v>
      </c>
      <c r="B41" s="111"/>
      <c r="C41" s="154"/>
      <c r="D41" s="103"/>
      <c r="I41" s="152"/>
    </row>
    <row r="42" spans="1:12" ht="15.6" customHeight="1" x14ac:dyDescent="0.25">
      <c r="A42" s="158"/>
      <c r="B42" s="111"/>
      <c r="C42" s="154"/>
      <c r="D42" s="103"/>
      <c r="E42" s="284" t="s">
        <v>253</v>
      </c>
      <c r="I42" s="5"/>
      <c r="J42" s="157"/>
      <c r="K42" s="116"/>
      <c r="L42" s="103"/>
    </row>
    <row r="43" spans="1:12" ht="15.75" customHeight="1" x14ac:dyDescent="0.3">
      <c r="A43" s="157" t="s">
        <v>41</v>
      </c>
      <c r="B43" s="39"/>
      <c r="C43" s="167"/>
      <c r="D43" s="240" t="s">
        <v>121</v>
      </c>
      <c r="I43" s="157"/>
      <c r="J43" s="111"/>
      <c r="K43" s="156"/>
      <c r="L43" s="234"/>
    </row>
    <row r="44" spans="1:12" ht="15.75" customHeight="1" x14ac:dyDescent="0.25">
      <c r="A44" s="237" t="s">
        <v>42</v>
      </c>
      <c r="B44" s="111"/>
      <c r="C44" s="143"/>
      <c r="D44" s="234" t="s">
        <v>122</v>
      </c>
      <c r="E44" s="377" t="s">
        <v>251</v>
      </c>
      <c r="F44" s="377"/>
      <c r="G44" s="285"/>
      <c r="H44" s="286" t="s">
        <v>252</v>
      </c>
      <c r="I44" s="157"/>
      <c r="J44" s="111"/>
      <c r="K44" s="156"/>
      <c r="L44" s="234"/>
    </row>
    <row r="45" spans="1:12" ht="15.75" customHeight="1" x14ac:dyDescent="0.25">
      <c r="A45" s="246" t="s">
        <v>44</v>
      </c>
      <c r="B45" s="212"/>
      <c r="C45" s="143"/>
      <c r="D45" s="245" t="s">
        <v>123</v>
      </c>
      <c r="I45" s="157"/>
      <c r="J45" s="111"/>
      <c r="K45" s="156"/>
      <c r="L45" s="234"/>
    </row>
    <row r="46" spans="1:12" ht="15.75" customHeight="1" x14ac:dyDescent="0.3">
      <c r="A46" s="111" t="s">
        <v>47</v>
      </c>
      <c r="B46" s="111"/>
      <c r="C46" s="143"/>
      <c r="D46" s="235" t="s">
        <v>124</v>
      </c>
      <c r="E46" s="152" t="s">
        <v>229</v>
      </c>
      <c r="I46" s="157"/>
      <c r="J46" s="111"/>
      <c r="K46" s="156"/>
      <c r="L46" s="234"/>
    </row>
    <row r="47" spans="1:12" ht="15.75" customHeight="1" x14ac:dyDescent="0.25">
      <c r="A47" s="237" t="s">
        <v>49</v>
      </c>
      <c r="B47" s="15"/>
      <c r="C47" s="143"/>
      <c r="D47" s="234" t="s">
        <v>125</v>
      </c>
      <c r="E47" s="5"/>
      <c r="F47" s="157"/>
      <c r="G47" s="116"/>
      <c r="H47" s="103"/>
      <c r="I47" s="157"/>
      <c r="J47" s="111"/>
      <c r="K47" s="156"/>
      <c r="L47" s="234"/>
    </row>
    <row r="48" spans="1:12" ht="15.75" customHeight="1" x14ac:dyDescent="0.25">
      <c r="A48" s="237" t="s">
        <v>10</v>
      </c>
      <c r="B48" s="15"/>
      <c r="C48" s="143"/>
      <c r="D48" s="234" t="s">
        <v>126</v>
      </c>
      <c r="E48" s="157" t="s">
        <v>43</v>
      </c>
      <c r="F48" s="111"/>
      <c r="G48" s="277"/>
      <c r="H48" s="234" t="s">
        <v>154</v>
      </c>
      <c r="I48" s="157"/>
      <c r="J48" s="111"/>
      <c r="K48" s="156"/>
      <c r="L48" s="234"/>
    </row>
    <row r="49" spans="1:12" ht="15.75" customHeight="1" x14ac:dyDescent="0.25">
      <c r="A49" s="160" t="s">
        <v>51</v>
      </c>
      <c r="B49" s="15"/>
      <c r="C49" s="15"/>
      <c r="D49" s="103"/>
      <c r="E49" s="157" t="s">
        <v>45</v>
      </c>
      <c r="F49" s="111"/>
      <c r="G49" s="159"/>
      <c r="H49" s="234" t="s">
        <v>155</v>
      </c>
      <c r="I49" s="157"/>
      <c r="J49" s="111"/>
      <c r="K49" s="156"/>
      <c r="L49" s="234"/>
    </row>
    <row r="50" spans="1:12" ht="15.75" customHeight="1" x14ac:dyDescent="0.25">
      <c r="A50" s="160"/>
      <c r="B50" s="15"/>
      <c r="C50" s="15"/>
      <c r="D50" s="103"/>
      <c r="E50" s="157" t="s">
        <v>46</v>
      </c>
      <c r="F50" s="111"/>
      <c r="G50" s="159"/>
      <c r="H50" s="234" t="s">
        <v>156</v>
      </c>
      <c r="I50" s="157"/>
      <c r="J50" s="111"/>
      <c r="K50" s="156"/>
      <c r="L50" s="234"/>
    </row>
    <row r="51" spans="1:12" ht="15.75" customHeight="1" x14ac:dyDescent="0.25">
      <c r="A51" s="15"/>
      <c r="B51" s="290">
        <f>SUM(C43:C48)</f>
        <v>0</v>
      </c>
      <c r="C51" s="151" t="s">
        <v>80</v>
      </c>
      <c r="D51" s="103"/>
      <c r="E51" s="157" t="s">
        <v>48</v>
      </c>
      <c r="F51" s="111"/>
      <c r="G51" s="159"/>
      <c r="H51" s="234" t="s">
        <v>157</v>
      </c>
      <c r="I51" s="161"/>
      <c r="J51" s="157"/>
      <c r="K51" s="39"/>
      <c r="L51" s="111"/>
    </row>
    <row r="52" spans="1:12" ht="15.75" customHeight="1" x14ac:dyDescent="0.25">
      <c r="E52" s="157" t="s">
        <v>50</v>
      </c>
      <c r="F52" s="111"/>
      <c r="G52" s="159"/>
      <c r="H52" s="234" t="s">
        <v>158</v>
      </c>
      <c r="I52" s="161"/>
      <c r="J52" s="157"/>
      <c r="K52" s="39"/>
      <c r="L52" s="111"/>
    </row>
    <row r="53" spans="1:12" ht="15.75" customHeight="1" x14ac:dyDescent="0.25">
      <c r="E53" s="157" t="s">
        <v>53</v>
      </c>
      <c r="F53" s="111"/>
      <c r="G53" s="159"/>
      <c r="H53" s="234" t="s">
        <v>159</v>
      </c>
      <c r="I53" s="101"/>
      <c r="J53" s="170"/>
      <c r="K53" s="151"/>
      <c r="L53" s="111"/>
    </row>
    <row r="54" spans="1:12" ht="15.75" customHeight="1" x14ac:dyDescent="0.3">
      <c r="A54" s="152" t="s">
        <v>226</v>
      </c>
      <c r="E54" s="157" t="s">
        <v>54</v>
      </c>
      <c r="F54" s="111"/>
      <c r="G54" s="159"/>
      <c r="H54" s="234" t="s">
        <v>160</v>
      </c>
      <c r="I54" s="101"/>
      <c r="J54" s="170"/>
      <c r="K54" s="151"/>
      <c r="L54" s="111"/>
    </row>
    <row r="55" spans="1:12" ht="15.75" customHeight="1" x14ac:dyDescent="0.3">
      <c r="A55" s="5"/>
      <c r="B55" s="117"/>
      <c r="C55" s="163"/>
      <c r="D55" s="103"/>
      <c r="E55" s="157" t="s">
        <v>52</v>
      </c>
      <c r="F55" s="111"/>
      <c r="G55" s="159"/>
      <c r="H55" s="234" t="s">
        <v>161</v>
      </c>
      <c r="I55" s="162"/>
      <c r="J55" s="111"/>
      <c r="K55" s="168"/>
      <c r="L55" s="111"/>
    </row>
    <row r="56" spans="1:12" ht="15.75" customHeight="1" x14ac:dyDescent="0.3">
      <c r="A56" s="39" t="s">
        <v>56</v>
      </c>
      <c r="B56" s="142"/>
      <c r="C56" s="167"/>
      <c r="D56" s="234" t="s">
        <v>127</v>
      </c>
      <c r="E56" s="161" t="s">
        <v>55</v>
      </c>
      <c r="F56" s="157"/>
      <c r="G56" s="39"/>
      <c r="H56" s="111"/>
      <c r="I56" s="162"/>
      <c r="J56" s="111"/>
      <c r="K56" s="168"/>
      <c r="L56" s="111"/>
    </row>
    <row r="57" spans="1:12" ht="15.75" customHeight="1" x14ac:dyDescent="0.3">
      <c r="A57" s="157" t="s">
        <v>57</v>
      </c>
      <c r="B57" s="142"/>
      <c r="C57" s="167"/>
      <c r="D57" s="234" t="s">
        <v>128</v>
      </c>
      <c r="E57" s="161"/>
      <c r="F57" s="157"/>
      <c r="G57" s="39"/>
      <c r="H57" s="111"/>
      <c r="I57" s="162"/>
      <c r="J57" s="111"/>
      <c r="K57" s="168"/>
      <c r="L57" s="111"/>
    </row>
    <row r="58" spans="1:12" ht="15.75" customHeight="1" x14ac:dyDescent="0.3">
      <c r="A58" s="39" t="s">
        <v>13</v>
      </c>
      <c r="B58" s="142"/>
      <c r="C58" s="167"/>
      <c r="D58" s="234" t="s">
        <v>129</v>
      </c>
      <c r="E58" s="101"/>
      <c r="F58" s="290">
        <f>SUM(G48:G55)</f>
        <v>0</v>
      </c>
      <c r="G58" s="151" t="s">
        <v>83</v>
      </c>
      <c r="H58" s="111"/>
      <c r="I58" s="169"/>
      <c r="K58" s="383"/>
      <c r="L58" s="383"/>
    </row>
    <row r="59" spans="1:12" ht="15.75" customHeight="1" x14ac:dyDescent="0.3">
      <c r="A59" s="157" t="s">
        <v>58</v>
      </c>
      <c r="B59" s="142"/>
      <c r="C59" s="167"/>
      <c r="D59" s="234" t="s">
        <v>130</v>
      </c>
      <c r="E59" s="101"/>
      <c r="F59" s="170"/>
      <c r="G59" s="151"/>
      <c r="H59" s="111"/>
      <c r="I59" s="169"/>
      <c r="J59" s="169"/>
      <c r="K59" s="241"/>
      <c r="L59" s="241"/>
    </row>
    <row r="60" spans="1:12" ht="15.75" customHeight="1" thickBot="1" x14ac:dyDescent="0.35">
      <c r="A60" s="157" t="s">
        <v>59</v>
      </c>
      <c r="B60" s="142"/>
      <c r="C60" s="167"/>
      <c r="D60" s="234" t="s">
        <v>131</v>
      </c>
      <c r="E60" s="164"/>
      <c r="F60" s="165"/>
      <c r="G60" s="166"/>
      <c r="H60" s="165"/>
      <c r="J60" s="103"/>
      <c r="K60" s="5"/>
      <c r="L60" s="111"/>
    </row>
    <row r="61" spans="1:12" ht="15.75" customHeight="1" x14ac:dyDescent="0.3">
      <c r="A61" s="157" t="s">
        <v>61</v>
      </c>
      <c r="B61" s="142"/>
      <c r="C61" s="167"/>
      <c r="D61" s="234" t="s">
        <v>132</v>
      </c>
      <c r="E61" s="162"/>
      <c r="F61" s="111"/>
      <c r="G61" s="168"/>
      <c r="H61" s="111"/>
      <c r="I61" s="169"/>
      <c r="K61" s="384"/>
      <c r="L61" s="384"/>
    </row>
    <row r="62" spans="1:12" ht="15.75" customHeight="1" x14ac:dyDescent="0.3">
      <c r="A62" s="157" t="s">
        <v>62</v>
      </c>
      <c r="B62" s="142"/>
      <c r="C62" s="167"/>
      <c r="D62" s="234" t="s">
        <v>133</v>
      </c>
      <c r="E62" s="162"/>
      <c r="F62" s="111"/>
      <c r="G62" s="168"/>
      <c r="H62" s="111"/>
      <c r="L62" s="101"/>
    </row>
    <row r="63" spans="1:12" ht="15.75" customHeight="1" x14ac:dyDescent="0.3">
      <c r="A63" s="39" t="s">
        <v>63</v>
      </c>
      <c r="B63" s="142"/>
      <c r="C63" s="167"/>
      <c r="D63" s="234" t="s">
        <v>134</v>
      </c>
      <c r="E63" s="169" t="s">
        <v>60</v>
      </c>
      <c r="G63" s="380">
        <f>SUM(B23+B38+B51+F24+F40+G44+F58)</f>
        <v>0</v>
      </c>
      <c r="H63" s="380"/>
      <c r="L63" s="172"/>
    </row>
    <row r="64" spans="1:12" ht="15.75" customHeight="1" x14ac:dyDescent="0.3">
      <c r="A64" s="39" t="s">
        <v>64</v>
      </c>
      <c r="B64" s="142"/>
      <c r="C64" s="167"/>
      <c r="D64" s="234" t="s">
        <v>135</v>
      </c>
      <c r="E64" s="169"/>
      <c r="F64" s="169"/>
      <c r="G64" s="241"/>
      <c r="H64" s="241"/>
      <c r="I64" s="385" t="s">
        <v>249</v>
      </c>
      <c r="J64" s="385"/>
      <c r="K64" s="385"/>
      <c r="L64" s="173"/>
    </row>
    <row r="65" spans="1:12" ht="15.75" customHeight="1" x14ac:dyDescent="0.3">
      <c r="A65" s="39" t="s">
        <v>65</v>
      </c>
      <c r="B65" s="142"/>
      <c r="C65" s="167"/>
      <c r="D65" s="234" t="s">
        <v>136</v>
      </c>
      <c r="E65" s="169" t="s">
        <v>198</v>
      </c>
      <c r="G65" s="379"/>
      <c r="H65" s="379"/>
      <c r="I65" s="385"/>
      <c r="J65" s="385"/>
      <c r="K65" s="385"/>
      <c r="L65" s="241"/>
    </row>
    <row r="66" spans="1:12" ht="15.75" customHeight="1" x14ac:dyDescent="0.3">
      <c r="A66" s="157" t="s">
        <v>66</v>
      </c>
      <c r="B66" s="142"/>
      <c r="C66" s="167"/>
      <c r="D66" s="234" t="s">
        <v>137</v>
      </c>
      <c r="E66" s="5"/>
      <c r="G66" s="5"/>
      <c r="J66" s="228"/>
      <c r="K66" s="228"/>
      <c r="L66" s="173"/>
    </row>
    <row r="67" spans="1:12" ht="18" customHeight="1" x14ac:dyDescent="0.3">
      <c r="A67" s="39" t="s">
        <v>67</v>
      </c>
      <c r="B67" s="142"/>
      <c r="C67" s="167"/>
      <c r="D67" s="234" t="s">
        <v>138</v>
      </c>
      <c r="E67" s="171" t="s">
        <v>230</v>
      </c>
      <c r="F67" s="103"/>
      <c r="G67" s="170"/>
      <c r="H67" s="173"/>
      <c r="I67" s="228"/>
      <c r="L67" s="173"/>
    </row>
    <row r="68" spans="1:12" ht="18" customHeight="1" thickBot="1" x14ac:dyDescent="0.25">
      <c r="A68" s="242" t="s">
        <v>222</v>
      </c>
      <c r="B68" s="238"/>
      <c r="C68" s="238"/>
      <c r="D68" s="238"/>
      <c r="E68" s="228" t="s">
        <v>221</v>
      </c>
      <c r="F68" s="103"/>
      <c r="G68" s="378">
        <f>SUM(G63+G65)</f>
        <v>0</v>
      </c>
      <c r="H68" s="378"/>
      <c r="I68" s="44"/>
      <c r="J68" s="228"/>
      <c r="K68" s="228"/>
      <c r="L68" s="239"/>
    </row>
    <row r="69" spans="1:12" ht="18" customHeight="1" thickTop="1" x14ac:dyDescent="0.2">
      <c r="A69" s="41"/>
      <c r="B69" s="41"/>
      <c r="C69" s="41"/>
      <c r="D69" s="40"/>
      <c r="E69" s="5"/>
      <c r="G69" s="5"/>
      <c r="I69" s="42"/>
      <c r="J69" s="40"/>
      <c r="K69" s="45"/>
    </row>
    <row r="70" spans="1:12" ht="18" customHeight="1" x14ac:dyDescent="0.2">
      <c r="A70" s="41"/>
      <c r="B70" s="41"/>
      <c r="C70" s="41"/>
      <c r="D70" s="40"/>
      <c r="F70" s="228"/>
      <c r="G70" s="228"/>
      <c r="H70" s="239" t="str">
        <f>'PRF Front Page'!U87</f>
        <v>Rev. 10/25/2024</v>
      </c>
      <c r="I70" s="42"/>
      <c r="J70" s="40"/>
      <c r="K70" s="43"/>
      <c r="L70" s="40"/>
    </row>
    <row r="71" spans="1:12" ht="18" customHeight="1" x14ac:dyDescent="0.2">
      <c r="A71" s="41"/>
      <c r="B71" s="41"/>
      <c r="C71" s="41"/>
      <c r="D71" s="40"/>
      <c r="I71" s="42"/>
      <c r="J71" s="40"/>
      <c r="K71" s="43"/>
      <c r="L71" s="40"/>
    </row>
    <row r="72" spans="1:12" ht="18" customHeight="1" x14ac:dyDescent="0.2">
      <c r="A72" s="41"/>
      <c r="B72" s="41"/>
      <c r="C72" s="41"/>
      <c r="D72" s="40"/>
      <c r="E72" s="46"/>
      <c r="F72" s="40"/>
      <c r="G72" s="43"/>
      <c r="H72" s="40"/>
      <c r="I72" s="46"/>
      <c r="J72" s="40"/>
      <c r="K72" s="43"/>
      <c r="L72" s="40"/>
    </row>
    <row r="73" spans="1:12" ht="18" customHeight="1" x14ac:dyDescent="0.2">
      <c r="A73" s="40"/>
      <c r="B73" s="41"/>
      <c r="C73" s="41"/>
      <c r="D73" s="40"/>
      <c r="E73" s="46"/>
      <c r="F73" s="40"/>
      <c r="G73" s="47"/>
      <c r="H73" s="40"/>
      <c r="I73" s="46"/>
      <c r="J73" s="40"/>
      <c r="K73" s="47"/>
      <c r="L73" s="40"/>
    </row>
    <row r="74" spans="1:12" ht="18" customHeight="1" x14ac:dyDescent="0.2">
      <c r="A74" s="40"/>
      <c r="B74" s="40"/>
      <c r="C74" s="40"/>
      <c r="D74" s="40"/>
      <c r="E74" s="46"/>
      <c r="F74" s="40"/>
      <c r="G74" s="47"/>
      <c r="H74" s="40"/>
      <c r="I74" s="46"/>
      <c r="J74" s="40"/>
      <c r="K74" s="47"/>
      <c r="L74" s="40"/>
    </row>
    <row r="75" spans="1:12" ht="18" customHeight="1" x14ac:dyDescent="0.2">
      <c r="A75" s="40"/>
      <c r="B75" s="40"/>
      <c r="C75" s="40"/>
      <c r="D75" s="40"/>
      <c r="E75" s="46"/>
      <c r="F75" s="40"/>
      <c r="G75" s="47"/>
      <c r="H75" s="40"/>
      <c r="I75" s="46"/>
      <c r="J75" s="40"/>
      <c r="K75" s="47"/>
      <c r="L75" s="40"/>
    </row>
    <row r="76" spans="1:12" ht="18" customHeight="1" x14ac:dyDescent="0.2">
      <c r="A76" s="40"/>
      <c r="B76" s="40"/>
      <c r="C76" s="40"/>
      <c r="D76" s="40"/>
      <c r="E76" s="46"/>
      <c r="F76" s="40"/>
      <c r="G76" s="47"/>
      <c r="H76" s="40"/>
      <c r="I76" s="46"/>
      <c r="J76" s="40"/>
      <c r="K76" s="47"/>
      <c r="L76" s="40"/>
    </row>
    <row r="77" spans="1:12" ht="18" customHeight="1" x14ac:dyDescent="0.2">
      <c r="A77" s="40"/>
      <c r="B77" s="40"/>
      <c r="C77" s="40"/>
      <c r="D77" s="40"/>
      <c r="E77" s="46"/>
      <c r="F77" s="40"/>
      <c r="G77" s="47"/>
      <c r="H77" s="40"/>
      <c r="I77" s="46"/>
      <c r="J77" s="40"/>
      <c r="K77" s="47"/>
      <c r="L77" s="40"/>
    </row>
    <row r="78" spans="1:12" ht="16.5" x14ac:dyDescent="0.2">
      <c r="A78" s="40"/>
      <c r="B78" s="40"/>
      <c r="C78" s="40"/>
      <c r="D78" s="40"/>
      <c r="E78" s="46"/>
      <c r="F78" s="40"/>
      <c r="G78" s="47"/>
      <c r="H78" s="40"/>
      <c r="I78" s="46"/>
      <c r="J78" s="40"/>
      <c r="K78" s="47"/>
      <c r="L78" s="40"/>
    </row>
    <row r="79" spans="1:12" ht="16.5" x14ac:dyDescent="0.2">
      <c r="A79" s="40"/>
      <c r="B79" s="40"/>
      <c r="C79" s="40"/>
      <c r="D79" s="40"/>
      <c r="E79" s="46"/>
      <c r="F79" s="40"/>
      <c r="G79" s="47"/>
      <c r="H79" s="40"/>
      <c r="I79" s="46"/>
      <c r="J79" s="40"/>
      <c r="K79" s="47"/>
      <c r="L79" s="40"/>
    </row>
    <row r="80" spans="1:12" ht="16.5" x14ac:dyDescent="0.2">
      <c r="A80" s="40"/>
      <c r="B80" s="40"/>
      <c r="C80" s="40"/>
      <c r="D80" s="40"/>
      <c r="E80" s="46"/>
      <c r="F80" s="40"/>
      <c r="G80" s="47"/>
      <c r="H80" s="40"/>
      <c r="I80" s="46"/>
      <c r="J80" s="40"/>
      <c r="K80" s="47"/>
      <c r="L80" s="40"/>
    </row>
    <row r="81" spans="1:12" ht="16.5" x14ac:dyDescent="0.2">
      <c r="A81" s="40"/>
      <c r="B81" s="40"/>
      <c r="C81" s="40"/>
      <c r="D81" s="40"/>
      <c r="E81" s="42"/>
      <c r="F81" s="40"/>
      <c r="G81" s="47"/>
      <c r="H81" s="40"/>
      <c r="I81" s="42"/>
      <c r="J81" s="40"/>
      <c r="K81" s="47"/>
      <c r="L81" s="40"/>
    </row>
    <row r="82" spans="1:12" ht="16.5" x14ac:dyDescent="0.2">
      <c r="A82" s="48"/>
      <c r="B82" s="48"/>
      <c r="C82" s="48"/>
      <c r="D82" s="48"/>
      <c r="E82" s="49"/>
      <c r="F82" s="40"/>
      <c r="G82" s="43"/>
      <c r="H82" s="40"/>
      <c r="I82" s="49"/>
      <c r="J82" s="40"/>
      <c r="K82" s="43"/>
      <c r="L82" s="40"/>
    </row>
    <row r="83" spans="1:12" x14ac:dyDescent="0.2">
      <c r="A83" s="48"/>
      <c r="B83" s="48"/>
      <c r="C83" s="48"/>
      <c r="D83" s="48"/>
      <c r="E83" s="49"/>
      <c r="F83" s="48"/>
      <c r="G83" s="50"/>
      <c r="H83" s="48"/>
      <c r="I83" s="49"/>
      <c r="J83" s="48"/>
      <c r="K83" s="50"/>
      <c r="L83" s="48"/>
    </row>
    <row r="84" spans="1:12" x14ac:dyDescent="0.2">
      <c r="A84" s="48"/>
      <c r="B84" s="48"/>
      <c r="C84" s="48"/>
      <c r="D84" s="48"/>
      <c r="E84" s="49"/>
      <c r="F84" s="48"/>
      <c r="G84" s="50"/>
      <c r="H84" s="48"/>
      <c r="I84" s="49"/>
      <c r="J84" s="48"/>
      <c r="K84" s="50"/>
      <c r="L84" s="48"/>
    </row>
    <row r="85" spans="1:12" x14ac:dyDescent="0.2">
      <c r="A85" s="5"/>
      <c r="B85" s="5"/>
      <c r="C85" s="5"/>
      <c r="F85" s="48"/>
      <c r="G85" s="50"/>
      <c r="H85" s="48"/>
      <c r="J85" s="48"/>
      <c r="K85" s="50"/>
      <c r="L85" s="48"/>
    </row>
    <row r="86" spans="1:12" x14ac:dyDescent="0.2">
      <c r="A86" s="5"/>
      <c r="B86" s="5"/>
      <c r="C86" s="5"/>
    </row>
    <row r="87" spans="1:12" x14ac:dyDescent="0.2">
      <c r="A87" s="5"/>
      <c r="B87" s="5"/>
      <c r="C87" s="5"/>
    </row>
    <row r="88" spans="1:12" x14ac:dyDescent="0.2">
      <c r="A88" s="5"/>
      <c r="B88" s="5"/>
      <c r="C88" s="5"/>
    </row>
    <row r="89" spans="1:12" x14ac:dyDescent="0.2">
      <c r="B89" s="5"/>
      <c r="C89" s="5"/>
    </row>
  </sheetData>
  <sheetProtection algorithmName="SHA-512" hashValue="4eHvDmW8oj8B5TYYWd1GeTH0X0ciiF0fOJAIVcY62cIpH71Ka9kWvSLHW8QGacw4Jnd159bsS52Xfz7P3pbP/Q==" saltValue="YVFzpMl10p1yplo9q5Wy4A==" spinCount="100000" sheet="1" objects="1" scenarios="1"/>
  <mergeCells count="15">
    <mergeCell ref="E44:F44"/>
    <mergeCell ref="G68:H68"/>
    <mergeCell ref="G65:H65"/>
    <mergeCell ref="G63:H63"/>
    <mergeCell ref="J4:L5"/>
    <mergeCell ref="J6:L6"/>
    <mergeCell ref="K58:L58"/>
    <mergeCell ref="K61:L61"/>
    <mergeCell ref="I64:K65"/>
    <mergeCell ref="A5:B5"/>
    <mergeCell ref="F6:H6"/>
    <mergeCell ref="C6:D6"/>
    <mergeCell ref="A1:G1"/>
    <mergeCell ref="C4:D5"/>
    <mergeCell ref="F4:H5"/>
  </mergeCells>
  <phoneticPr fontId="7" type="noConversion"/>
  <printOptions horizontalCentered="1" verticalCentered="1"/>
  <pageMargins left="0.34" right="0.31" top="0.32" bottom="0.28999999999999998" header="0" footer="0.13"/>
  <pageSetup scale="72" orientation="portrait" r:id="rId1"/>
  <headerFooter>
    <oddFooter>&amp;R&amp;"-,Regular"&amp;9&amp;F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New Project Instructions</vt:lpstr>
      <vt:lpstr>PROJECT NAME Guidelines</vt:lpstr>
      <vt:lpstr>PRF Front Page</vt:lpstr>
      <vt:lpstr>PRF Back Page</vt:lpstr>
      <vt:lpstr>'New Project Instructions'!Print_Area</vt:lpstr>
      <vt:lpstr>'PRF Back Page'!Print_Area</vt:lpstr>
      <vt:lpstr>'PRF Front Page'!Print_Area</vt:lpstr>
      <vt:lpstr>'PROJECT NAME Guidelines'!Print_Area</vt:lpstr>
    </vt:vector>
  </TitlesOfParts>
  <Company>Case Western Reserve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Smukler</dc:creator>
  <cp:lastModifiedBy>Sharon McGuire</cp:lastModifiedBy>
  <cp:lastPrinted>2024-10-25T18:25:36Z</cp:lastPrinted>
  <dcterms:created xsi:type="dcterms:W3CDTF">2000-02-21T14:00:34Z</dcterms:created>
  <dcterms:modified xsi:type="dcterms:W3CDTF">2024-10-25T19:05:57Z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